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y\Downloads\新建文件夹 (12)\TLCR-21-981-Supplementary materials\"/>
    </mc:Choice>
  </mc:AlternateContent>
  <xr:revisionPtr revIDLastSave="0" documentId="13_ncr:1_{791EEE85-118B-4FE6-BA2E-ABFE3FE9F7EE}" xr6:coauthVersionLast="47" xr6:coauthVersionMax="47" xr10:uidLastSave="{00000000-0000-0000-0000-000000000000}"/>
  <bookViews>
    <workbookView xWindow="22932" yWindow="-108" windowWidth="30936" windowHeight="16896" xr2:uid="{EBF35856-686B-7A4D-92BE-9A27FAC3CF3C}"/>
  </bookViews>
  <sheets>
    <sheet name="Supplementary Table 3" sheetId="2" r:id="rId1"/>
  </sheets>
  <definedNames>
    <definedName name="_xlnm._FilterDatabase" localSheetId="0" hidden="1">'Supplementary Table 3'!#REF!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8" i="2" l="1"/>
  <c r="O77" i="2"/>
  <c r="O76" i="2"/>
  <c r="O75" i="2"/>
  <c r="O68" i="2"/>
  <c r="O67" i="2"/>
  <c r="O66" i="2"/>
  <c r="O10" i="2"/>
  <c r="O9" i="2"/>
  <c r="O8" i="2"/>
  <c r="O5" i="2"/>
  <c r="O122" i="2"/>
  <c r="O121" i="2"/>
  <c r="O120" i="2"/>
  <c r="O119" i="2"/>
  <c r="O104" i="2"/>
  <c r="O103" i="2"/>
  <c r="O118" i="2"/>
  <c r="O117" i="2"/>
  <c r="O115" i="2"/>
  <c r="O114" i="2"/>
  <c r="O113" i="2"/>
  <c r="O111" i="2"/>
  <c r="O109" i="2"/>
  <c r="O116" i="2"/>
  <c r="O106" i="2"/>
  <c r="O108" i="2"/>
  <c r="O107" i="2"/>
  <c r="O102" i="2"/>
  <c r="O101" i="2"/>
  <c r="O112" i="2"/>
  <c r="O110" i="2"/>
  <c r="O96" i="2"/>
  <c r="O95" i="2"/>
  <c r="O99" i="2"/>
  <c r="O97" i="2"/>
  <c r="O94" i="2"/>
  <c r="O91" i="2"/>
  <c r="O105" i="2"/>
  <c r="O100" i="2"/>
  <c r="O98" i="2"/>
  <c r="O93" i="2"/>
  <c r="O92" i="2"/>
  <c r="O90" i="2"/>
  <c r="O89" i="2"/>
  <c r="O88" i="2"/>
  <c r="O87" i="2"/>
  <c r="O84" i="2"/>
  <c r="O83" i="2"/>
  <c r="O82" i="2"/>
  <c r="O86" i="2"/>
  <c r="O85" i="2"/>
  <c r="O81" i="2"/>
  <c r="O80" i="2"/>
  <c r="O79" i="2"/>
  <c r="O74" i="2"/>
  <c r="O73" i="2"/>
  <c r="O72" i="2"/>
  <c r="O71" i="2"/>
  <c r="O70" i="2"/>
  <c r="O69" i="2"/>
  <c r="O65" i="2"/>
  <c r="O64" i="2"/>
  <c r="O63" i="2"/>
  <c r="O62" i="2"/>
  <c r="O61" i="2"/>
  <c r="O60" i="2"/>
  <c r="O58" i="2"/>
  <c r="O57" i="2"/>
  <c r="O55" i="2"/>
  <c r="O59" i="2"/>
  <c r="O56" i="2"/>
  <c r="O54" i="2"/>
  <c r="O53" i="2"/>
  <c r="O52" i="2"/>
  <c r="O51" i="2"/>
  <c r="O50" i="2"/>
  <c r="O49" i="2"/>
  <c r="O48" i="2"/>
  <c r="O47" i="2"/>
  <c r="O46" i="2"/>
  <c r="O45" i="2"/>
  <c r="O44" i="2"/>
  <c r="O43" i="2"/>
  <c r="O39" i="2"/>
  <c r="O42" i="2"/>
  <c r="O41" i="2"/>
  <c r="O40" i="2"/>
  <c r="O38" i="2"/>
  <c r="O36" i="2"/>
  <c r="O35" i="2"/>
  <c r="O34" i="2"/>
  <c r="O37" i="2"/>
  <c r="O33" i="2"/>
  <c r="O32" i="2"/>
  <c r="O31" i="2"/>
  <c r="O30" i="2"/>
  <c r="O29" i="2"/>
  <c r="O28" i="2"/>
  <c r="O27" i="2"/>
  <c r="O26" i="2"/>
  <c r="O25" i="2"/>
  <c r="O21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7" i="2"/>
  <c r="O6" i="2"/>
  <c r="O4" i="2"/>
</calcChain>
</file>

<file path=xl/sharedStrings.xml><?xml version="1.0" encoding="utf-8"?>
<sst xmlns="http://schemas.openxmlformats.org/spreadsheetml/2006/main" count="614" uniqueCount="182">
  <si>
    <t>Sample</t>
  </si>
  <si>
    <t>Date of collection</t>
  </si>
  <si>
    <t>cfDNA conc (ng/ul)</t>
  </si>
  <si>
    <t>total cfDNA (ng/Plasma ml)</t>
  </si>
  <si>
    <t>Barcode</t>
  </si>
  <si>
    <t>Library input</t>
  </si>
  <si>
    <t>Total Reads</t>
    <phoneticPr fontId="0"/>
  </si>
  <si>
    <t>Mean read length</t>
  </si>
  <si>
    <t>Mapped reads</t>
  </si>
  <si>
    <t>Mean Depth</t>
    <phoneticPr fontId="0"/>
  </si>
  <si>
    <t>Median Molecular coverage</t>
  </si>
  <si>
    <t>Molecular Uniformity</t>
  </si>
  <si>
    <t>Median Reads per Functional molecules</t>
  </si>
  <si>
    <t>Median Perc Functional Reads</t>
  </si>
  <si>
    <t>MB Tagging</t>
  </si>
  <si>
    <t>Mutation
(SNV, Indels)</t>
  </si>
  <si>
    <t>Fusions</t>
  </si>
  <si>
    <t>CNVs</t>
  </si>
  <si>
    <t>GNX-001</t>
  </si>
  <si>
    <t>IonHDdual_0101</t>
  </si>
  <si>
    <t>Y</t>
    <phoneticPr fontId="0"/>
  </si>
  <si>
    <t>N</t>
    <phoneticPr fontId="0"/>
  </si>
  <si>
    <t>GNX-004</t>
  </si>
  <si>
    <t>IonHDdual_0106</t>
  </si>
  <si>
    <t>GNX-005</t>
  </si>
  <si>
    <t>IonHDdual_0107</t>
  </si>
  <si>
    <t>GNX-010</t>
  </si>
  <si>
    <t>IonHDdual_0117</t>
  </si>
  <si>
    <t>Y</t>
  </si>
  <si>
    <t>N</t>
  </si>
  <si>
    <t>GNX-011</t>
  </si>
  <si>
    <t>IonHDdual_0118</t>
  </si>
  <si>
    <t>GNX-012</t>
  </si>
  <si>
    <t>IonHDdual_0119</t>
  </si>
  <si>
    <t>GNX-013</t>
  </si>
  <si>
    <t>IonHDdual_0120</t>
  </si>
  <si>
    <t>GNX-014</t>
  </si>
  <si>
    <t>IonHDdual_0121</t>
  </si>
  <si>
    <t>GNX-015</t>
  </si>
  <si>
    <t>IonHDdual_0122</t>
  </si>
  <si>
    <t>GNX-016</t>
  </si>
  <si>
    <t>IonHDdual_0123</t>
  </si>
  <si>
    <t>GNX-017</t>
  </si>
  <si>
    <t>IonHDdual_0124</t>
  </si>
  <si>
    <t>GNX-018</t>
  </si>
  <si>
    <t>IonHDdual_0125</t>
  </si>
  <si>
    <t>GNX-020</t>
  </si>
  <si>
    <t>IonHDdual_0127</t>
  </si>
  <si>
    <t>GNX-023</t>
  </si>
  <si>
    <t>GNX-025</t>
  </si>
  <si>
    <t>IonHDdual_0103</t>
  </si>
  <si>
    <t>GNX-026</t>
  </si>
  <si>
    <t>IonHDdual_0104</t>
  </si>
  <si>
    <t>GNX-021</t>
  </si>
  <si>
    <t>IonHDdual_0105</t>
  </si>
  <si>
    <t>GNX-027</t>
  </si>
  <si>
    <t>GNX-028</t>
  </si>
  <si>
    <t>GNX-029</t>
  </si>
  <si>
    <t>IonHDdual_0108</t>
  </si>
  <si>
    <t>GNX-031</t>
  </si>
  <si>
    <t>IonHDdual_0114</t>
  </si>
  <si>
    <t>GNX-032</t>
  </si>
  <si>
    <t>IonHDdual_0115</t>
  </si>
  <si>
    <t>GNX-033</t>
  </si>
  <si>
    <t>IonHDdual_0116</t>
  </si>
  <si>
    <t>GNX-035</t>
  </si>
  <si>
    <t>GNX-037</t>
  </si>
  <si>
    <t>GNX-038</t>
  </si>
  <si>
    <t>GNX-045</t>
  </si>
  <si>
    <t>GNX-041</t>
  </si>
  <si>
    <t>GNX-042</t>
  </si>
  <si>
    <t>GNX-044</t>
  </si>
  <si>
    <t>GNX-046</t>
  </si>
  <si>
    <t>IonHDdual_0113</t>
  </si>
  <si>
    <t>GNX-048</t>
  </si>
  <si>
    <t>GNX-049</t>
  </si>
  <si>
    <t>GNX-050</t>
  </si>
  <si>
    <t>GNX-047</t>
    <phoneticPr fontId="0"/>
  </si>
  <si>
    <t>IonHDdual_0121</t>
    <phoneticPr fontId="0"/>
  </si>
  <si>
    <t>GNX-053</t>
    <phoneticPr fontId="0"/>
  </si>
  <si>
    <t>IonHDdual_0124</t>
    <phoneticPr fontId="0"/>
  </si>
  <si>
    <t>GNX-054</t>
  </si>
  <si>
    <t>IonHDdual_0109</t>
    <phoneticPr fontId="0"/>
  </si>
  <si>
    <t>GNX-057</t>
  </si>
  <si>
    <t>GNX-058</t>
  </si>
  <si>
    <t>IonHDdual_0110</t>
  </si>
  <si>
    <t>GNX-060</t>
  </si>
  <si>
    <t>IonHDdual_0112</t>
  </si>
  <si>
    <t>GNX-063</t>
    <phoneticPr fontId="0"/>
  </si>
  <si>
    <t>GNX-064</t>
    <phoneticPr fontId="0"/>
  </si>
  <si>
    <t>GNX-065</t>
  </si>
  <si>
    <t>GNX-067</t>
  </si>
  <si>
    <t>GNX-069</t>
    <phoneticPr fontId="0"/>
  </si>
  <si>
    <t>IonHDdual_0132</t>
    <phoneticPr fontId="0"/>
  </si>
  <si>
    <t>GNX-071</t>
    <phoneticPr fontId="0"/>
  </si>
  <si>
    <t>IonHDdual_0130</t>
    <phoneticPr fontId="0"/>
  </si>
  <si>
    <t>GNX-074</t>
    <phoneticPr fontId="0"/>
  </si>
  <si>
    <t>IonHDdual_0131</t>
    <phoneticPr fontId="0"/>
  </si>
  <si>
    <t>GNX-070</t>
  </si>
  <si>
    <t>IonHDdual_0102</t>
  </si>
  <si>
    <t>GNX-072</t>
  </si>
  <si>
    <t>GNX-073</t>
  </si>
  <si>
    <t>GNX-075</t>
  </si>
  <si>
    <t>GNX-077</t>
  </si>
  <si>
    <t>GNX-078</t>
  </si>
  <si>
    <t>GNX-079</t>
  </si>
  <si>
    <t>GNX-081</t>
  </si>
  <si>
    <t>GNX-082</t>
  </si>
  <si>
    <t>GNX-087</t>
  </si>
  <si>
    <t>GNX-088</t>
  </si>
  <si>
    <t>GNX-089</t>
  </si>
  <si>
    <t>GNX-092</t>
  </si>
  <si>
    <t>IonHDdual_0111</t>
  </si>
  <si>
    <t>GNX-093</t>
  </si>
  <si>
    <t>IonHDdual_0109</t>
  </si>
  <si>
    <t>GNX-094</t>
  </si>
  <si>
    <t>GNX-100</t>
  </si>
  <si>
    <t>IonHDdual_0129</t>
  </si>
  <si>
    <t>GNX-101</t>
  </si>
  <si>
    <t>IonHDdual_0131</t>
  </si>
  <si>
    <t>GNX-102</t>
  </si>
  <si>
    <t>IonHDdual_0132</t>
  </si>
  <si>
    <t>GNX-109</t>
  </si>
  <si>
    <t>GNX-110</t>
  </si>
  <si>
    <t>GNX-103</t>
  </si>
  <si>
    <t>IonHDdual_0106</t>
    <phoneticPr fontId="0"/>
  </si>
  <si>
    <t>GNX-104</t>
  </si>
  <si>
    <t>IonHDdual_0105</t>
    <phoneticPr fontId="0"/>
  </si>
  <si>
    <t>GNX-107</t>
  </si>
  <si>
    <t>IonHDdual_0108</t>
    <phoneticPr fontId="0"/>
  </si>
  <si>
    <t>GNX-111</t>
  </si>
  <si>
    <t>GNX-112</t>
  </si>
  <si>
    <t>GNX-113</t>
  </si>
  <si>
    <t>GNX-114</t>
  </si>
  <si>
    <t>GNX-122</t>
  </si>
  <si>
    <t>GNX-124</t>
  </si>
  <si>
    <t>GNX-130</t>
  </si>
  <si>
    <t>GNX-115</t>
  </si>
  <si>
    <t>GNX-118</t>
  </si>
  <si>
    <t>GNX-121</t>
  </si>
  <si>
    <t>GNX-123</t>
  </si>
  <si>
    <t>GNX-119</t>
  </si>
  <si>
    <t>GNX-120</t>
  </si>
  <si>
    <t>GNX-136</t>
  </si>
  <si>
    <t>GNX-139</t>
  </si>
  <si>
    <t>GNX-125</t>
  </si>
  <si>
    <t>GNX-126</t>
  </si>
  <si>
    <t>GNX-132</t>
  </si>
  <si>
    <t>GNX-133</t>
  </si>
  <si>
    <t>GNX-131</t>
  </si>
  <si>
    <t>GNX-144</t>
  </si>
  <si>
    <t>GNX-134</t>
  </si>
  <si>
    <t>GNX-138</t>
  </si>
  <si>
    <t>GNX-140</t>
  </si>
  <si>
    <t>GNX-141</t>
  </si>
  <si>
    <t>GNX-142</t>
  </si>
  <si>
    <t>IonHDdual_0126</t>
  </si>
  <si>
    <t>GNX-145</t>
  </si>
  <si>
    <t>GNX-146</t>
  </si>
  <si>
    <t>IonHDdual_0128</t>
  </si>
  <si>
    <t>GNX-127</t>
  </si>
  <si>
    <t>GNX-129</t>
  </si>
  <si>
    <t>GNX-147</t>
  </si>
  <si>
    <t>GNX-148</t>
  </si>
  <si>
    <t>GNX-149</t>
  </si>
  <si>
    <t>GNX-150</t>
  </si>
  <si>
    <t>GNX-002</t>
  </si>
  <si>
    <t>GNX-007</t>
  </si>
  <si>
    <t>GNX-008</t>
  </si>
  <si>
    <t>GNX-009</t>
  </si>
  <si>
    <t>GNX-084</t>
  </si>
  <si>
    <t>GNX-085</t>
  </si>
  <si>
    <t>GNX-086</t>
  </si>
  <si>
    <t>GNX-095</t>
  </si>
  <si>
    <t>GNX-096</t>
  </si>
  <si>
    <t>GNX-097</t>
  </si>
  <si>
    <t>GNX-098</t>
  </si>
  <si>
    <t>GNX-056</t>
  </si>
  <si>
    <t>GNX-062</t>
  </si>
  <si>
    <t>GNX-116</t>
  </si>
  <si>
    <t>GNX-117</t>
  </si>
  <si>
    <t>Sequencing parameters of Genexus-OPA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</si>
</sst>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8" formatCode="0.0"/>
    <numFmt numFmtId="179" formatCode="yyyy/mm/dd;@"/>
    <numFmt numFmtId="180" formatCode="#,##0.0"/>
  </numFmts>
  <fonts count="9" x14ac:knownFonts="1">
    <font>
      <sz val="11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28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/>
    <xf numFmtId="0" fontId="6" fillId="0" borderId="0"/>
    <xf numFmtId="17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wrapText="1"/>
    </xf>
    <xf numFmtId="0" fontId="4" fillId="0" borderId="0" xfId="1" applyFont="1"/>
    <xf numFmtId="179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/>
    <xf numFmtId="10" fontId="4" fillId="0" borderId="0" xfId="1" applyNumberFormat="1" applyFont="1"/>
    <xf numFmtId="0" fontId="4" fillId="0" borderId="0" xfId="1" applyFont="1" applyAlignment="1">
      <alignment vertical="top"/>
    </xf>
    <xf numFmtId="178" fontId="4" fillId="0" borderId="0" xfId="1" applyNumberFormat="1" applyFont="1"/>
    <xf numFmtId="1" fontId="4" fillId="0" borderId="0" xfId="1" applyNumberFormat="1" applyFont="1"/>
    <xf numFmtId="180" fontId="4" fillId="0" borderId="0" xfId="1" applyNumberFormat="1" applyFont="1"/>
    <xf numFmtId="3" fontId="4" fillId="0" borderId="0" xfId="1" applyNumberFormat="1" applyFont="1" applyAlignment="1">
      <alignment vertical="top"/>
    </xf>
    <xf numFmtId="179" fontId="4" fillId="0" borderId="0" xfId="1" quotePrefix="1" applyNumberFormat="1" applyFont="1"/>
    <xf numFmtId="3" fontId="4" fillId="0" borderId="0" xfId="1" applyNumberFormat="1" applyFont="1" applyAlignment="1">
      <alignment vertical="center" wrapText="1"/>
    </xf>
    <xf numFmtId="179" fontId="4" fillId="0" borderId="0" xfId="5" applyNumberFormat="1" applyFont="1" applyAlignment="1">
      <alignment horizontal="right" vertical="center"/>
    </xf>
    <xf numFmtId="2" fontId="4" fillId="0" borderId="0" xfId="5" applyNumberFormat="1" applyFont="1" applyAlignment="1">
      <alignment horizontal="right" vertical="center"/>
    </xf>
    <xf numFmtId="10" fontId="4" fillId="0" borderId="0" xfId="6" applyNumberFormat="1" applyFont="1" applyAlignment="1"/>
    <xf numFmtId="179" fontId="4" fillId="0" borderId="0" xfId="2" applyNumberFormat="1" applyFont="1" applyAlignment="1">
      <alignment horizontal="left" vertical="top" wrapText="1"/>
    </xf>
    <xf numFmtId="2" fontId="4" fillId="0" borderId="0" xfId="2" applyNumberFormat="1" applyFont="1" applyAlignment="1">
      <alignment horizontal="left" vertical="top" wrapText="1"/>
    </xf>
    <xf numFmtId="0" fontId="5" fillId="0" borderId="0" xfId="1" applyFont="1"/>
  </cellXfs>
  <cellStyles count="10">
    <cellStyle name="Comma [0] 2" xfId="3" xr:uid="{E4AB3E3C-272D-6040-AC08-40617DC118EF}"/>
    <cellStyle name="Normal 2" xfId="8" xr:uid="{C7CEDA99-078A-4549-A8C3-1C3FDDF2A334}"/>
    <cellStyle name="Normal 3" xfId="7" xr:uid="{37CCD5A4-C02C-1345-A2BC-EEF962213536}"/>
    <cellStyle name="Normal 4" xfId="9" xr:uid="{E1E1047C-8227-4D4B-A473-44963E743D70}"/>
    <cellStyle name="Normal 7" xfId="2" xr:uid="{AD813016-7B95-4B4F-9A6C-17F1E0E9C5DC}"/>
    <cellStyle name="Normal 9" xfId="1" xr:uid="{6F99D441-F873-4540-97BD-2843443EA3B0}"/>
    <cellStyle name="Percent 2" xfId="4" xr:uid="{97521E6F-78C4-3D48-AB35-B537D0948CC6}"/>
    <cellStyle name="Percent 3" xfId="6" xr:uid="{CC5CC0A5-DA66-1146-B896-7AF27B14B90A}"/>
    <cellStyle name="標準 3" xfId="5" xr:uid="{6BC06214-C160-1F4B-B765-71D498FF5985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DA04-C59F-4648-8374-ACB9DDDF7039}">
  <dimension ref="A1:R153"/>
  <sheetViews>
    <sheetView tabSelected="1" view="pageBreakPreview" zoomScale="111" zoomScaleNormal="100" zoomScaleSheetLayoutView="111" workbookViewId="0"/>
  </sheetViews>
  <sheetFormatPr defaultColWidth="10.77734375" defaultRowHeight="15.6" x14ac:dyDescent="0.3"/>
  <cols>
    <col min="1" max="1" width="10.77734375" style="4"/>
    <col min="2" max="2" width="11.77734375" style="4" bestFit="1" customWidth="1"/>
    <col min="3" max="4" width="10.77734375" style="4"/>
    <col min="5" max="5" width="14.44140625" style="4" bestFit="1" customWidth="1"/>
    <col min="6" max="16384" width="10.77734375" style="4"/>
  </cols>
  <sheetData>
    <row r="1" spans="1:18" x14ac:dyDescent="0.3">
      <c r="A1" s="21" t="s">
        <v>181</v>
      </c>
    </row>
    <row r="3" spans="1:18" ht="62.4" x14ac:dyDescent="0.3">
      <c r="A3" s="1" t="s">
        <v>0</v>
      </c>
      <c r="B3" s="19" t="s">
        <v>1</v>
      </c>
      <c r="C3" s="20" t="s">
        <v>2</v>
      </c>
      <c r="D3" s="20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18" x14ac:dyDescent="0.3">
      <c r="A4" s="4" t="s">
        <v>18</v>
      </c>
      <c r="B4" s="5">
        <v>44049</v>
      </c>
      <c r="C4" s="6">
        <v>7.04</v>
      </c>
      <c r="D4" s="6">
        <v>22.920930232558142</v>
      </c>
      <c r="E4" s="6" t="s">
        <v>19</v>
      </c>
      <c r="F4" s="4">
        <v>20</v>
      </c>
      <c r="G4" s="7">
        <v>11442376</v>
      </c>
      <c r="H4" s="4">
        <v>102</v>
      </c>
      <c r="I4" s="7">
        <v>11250786</v>
      </c>
      <c r="J4" s="7">
        <v>44237</v>
      </c>
      <c r="K4" s="7">
        <v>2399</v>
      </c>
      <c r="L4" s="8">
        <v>0.88800000000000001</v>
      </c>
      <c r="M4" s="4">
        <v>7.2</v>
      </c>
      <c r="N4" s="8">
        <v>0.57069999999999999</v>
      </c>
      <c r="O4" s="8">
        <f t="shared" ref="O4:O35" si="0">K4/(F4*300)</f>
        <v>0.39983333333333332</v>
      </c>
      <c r="P4" s="4" t="s">
        <v>20</v>
      </c>
      <c r="Q4" s="9" t="s">
        <v>21</v>
      </c>
      <c r="R4" s="9" t="s">
        <v>20</v>
      </c>
    </row>
    <row r="5" spans="1:18" x14ac:dyDescent="0.3">
      <c r="A5" s="4" t="s">
        <v>166</v>
      </c>
      <c r="B5" s="14">
        <v>44060</v>
      </c>
      <c r="C5" s="6">
        <v>6.0933333333333328</v>
      </c>
      <c r="D5" s="6">
        <v>13.984699453551912</v>
      </c>
      <c r="E5" s="4" t="s">
        <v>73</v>
      </c>
      <c r="F5" s="4">
        <v>20</v>
      </c>
      <c r="G5" s="15">
        <v>16799468</v>
      </c>
      <c r="H5" s="4">
        <v>102</v>
      </c>
      <c r="I5" s="7">
        <v>16689133</v>
      </c>
      <c r="J5" s="7">
        <v>62298</v>
      </c>
      <c r="K5" s="7">
        <v>3788</v>
      </c>
      <c r="L5" s="8">
        <v>0.93600000000000005</v>
      </c>
      <c r="M5" s="4">
        <v>9.6999999999999993</v>
      </c>
      <c r="N5" s="8">
        <v>0.65780000000000005</v>
      </c>
      <c r="O5" s="8">
        <f t="shared" si="0"/>
        <v>0.6313333333333333</v>
      </c>
      <c r="P5" s="4" t="s">
        <v>20</v>
      </c>
      <c r="Q5" s="9" t="s">
        <v>21</v>
      </c>
      <c r="R5" s="4" t="s">
        <v>20</v>
      </c>
    </row>
    <row r="6" spans="1:18" x14ac:dyDescent="0.3">
      <c r="A6" s="4" t="s">
        <v>22</v>
      </c>
      <c r="B6" s="5">
        <v>44057</v>
      </c>
      <c r="C6" s="6">
        <v>2.8466666666666662</v>
      </c>
      <c r="D6" s="6">
        <v>10.218803418803416</v>
      </c>
      <c r="E6" s="6" t="s">
        <v>23</v>
      </c>
      <c r="F6" s="4">
        <v>20</v>
      </c>
      <c r="G6" s="7">
        <v>8288697</v>
      </c>
      <c r="H6" s="4">
        <v>95</v>
      </c>
      <c r="I6" s="7">
        <v>8045168</v>
      </c>
      <c r="J6" s="7">
        <v>28295</v>
      </c>
      <c r="K6" s="7">
        <v>2170</v>
      </c>
      <c r="L6" s="8">
        <v>0.91600000000000004</v>
      </c>
      <c r="M6" s="4">
        <v>6.5</v>
      </c>
      <c r="N6" s="8">
        <v>0.52400000000000002</v>
      </c>
      <c r="O6" s="8">
        <f t="shared" si="0"/>
        <v>0.36166666666666669</v>
      </c>
      <c r="P6" s="4" t="s">
        <v>20</v>
      </c>
      <c r="Q6" s="9" t="s">
        <v>21</v>
      </c>
      <c r="R6" s="9" t="s">
        <v>21</v>
      </c>
    </row>
    <row r="7" spans="1:18" x14ac:dyDescent="0.3">
      <c r="A7" s="4" t="s">
        <v>24</v>
      </c>
      <c r="B7" s="5">
        <v>44057</v>
      </c>
      <c r="C7" s="6">
        <v>1.0466666666666666</v>
      </c>
      <c r="D7" s="6">
        <v>2.9904761904761901</v>
      </c>
      <c r="E7" s="4" t="s">
        <v>25</v>
      </c>
      <c r="F7" s="4">
        <v>11.1</v>
      </c>
      <c r="G7" s="7">
        <v>9612105</v>
      </c>
      <c r="H7" s="4">
        <v>93</v>
      </c>
      <c r="I7" s="7">
        <v>9151904</v>
      </c>
      <c r="J7" s="7">
        <v>31433</v>
      </c>
      <c r="K7" s="7">
        <v>1867</v>
      </c>
      <c r="L7" s="8">
        <v>0.96</v>
      </c>
      <c r="M7" s="4">
        <v>11.2</v>
      </c>
      <c r="N7" s="8">
        <v>0.68630000000000002</v>
      </c>
      <c r="O7" s="8">
        <f t="shared" si="0"/>
        <v>0.56066066066066067</v>
      </c>
      <c r="P7" s="4" t="s">
        <v>20</v>
      </c>
      <c r="Q7" s="9" t="s">
        <v>21</v>
      </c>
      <c r="R7" s="9" t="s">
        <v>21</v>
      </c>
    </row>
    <row r="8" spans="1:18" x14ac:dyDescent="0.3">
      <c r="A8" s="4" t="s">
        <v>167</v>
      </c>
      <c r="B8" s="5">
        <v>44061</v>
      </c>
      <c r="C8" s="6">
        <v>1.7266666666666666</v>
      </c>
      <c r="D8" s="6">
        <v>4.709090909090909</v>
      </c>
      <c r="E8" s="4" t="s">
        <v>60</v>
      </c>
      <c r="F8" s="4">
        <v>18.3</v>
      </c>
      <c r="G8" s="7">
        <v>11881886</v>
      </c>
      <c r="H8" s="4">
        <v>97</v>
      </c>
      <c r="I8" s="7">
        <v>11745850</v>
      </c>
      <c r="J8" s="7">
        <v>40825</v>
      </c>
      <c r="K8" s="7">
        <v>2695</v>
      </c>
      <c r="L8" s="8">
        <v>0.97199999999999998</v>
      </c>
      <c r="M8" s="4">
        <v>9.9</v>
      </c>
      <c r="N8" s="8">
        <v>0.65820000000000001</v>
      </c>
      <c r="O8" s="8">
        <f t="shared" si="0"/>
        <v>0.49089253187613846</v>
      </c>
      <c r="P8" s="4" t="s">
        <v>20</v>
      </c>
      <c r="Q8" s="9" t="s">
        <v>21</v>
      </c>
      <c r="R8" s="9" t="s">
        <v>21</v>
      </c>
    </row>
    <row r="9" spans="1:18" x14ac:dyDescent="0.3">
      <c r="A9" s="4" t="s">
        <v>168</v>
      </c>
      <c r="B9" s="5">
        <v>44062</v>
      </c>
      <c r="C9" s="6">
        <v>3.0266666666666668</v>
      </c>
      <c r="D9" s="6">
        <v>8.8277777777777793</v>
      </c>
      <c r="E9" s="4" t="s">
        <v>62</v>
      </c>
      <c r="F9" s="4">
        <v>20</v>
      </c>
      <c r="G9" s="7">
        <v>15817992</v>
      </c>
      <c r="H9" s="4">
        <v>100</v>
      </c>
      <c r="I9" s="7">
        <v>15723504</v>
      </c>
      <c r="J9" s="7">
        <v>57102</v>
      </c>
      <c r="K9" s="7">
        <v>3750</v>
      </c>
      <c r="L9" s="8">
        <v>0.96799999999999997</v>
      </c>
      <c r="M9" s="4">
        <v>10</v>
      </c>
      <c r="N9" s="8">
        <v>0.67800000000000005</v>
      </c>
      <c r="O9" s="8">
        <f t="shared" si="0"/>
        <v>0.625</v>
      </c>
      <c r="P9" s="4" t="s">
        <v>20</v>
      </c>
      <c r="Q9" s="9" t="s">
        <v>21</v>
      </c>
      <c r="R9" s="9" t="s">
        <v>21</v>
      </c>
    </row>
    <row r="10" spans="1:18" x14ac:dyDescent="0.3">
      <c r="A10" s="4" t="s">
        <v>169</v>
      </c>
      <c r="B10" s="5">
        <v>44062</v>
      </c>
      <c r="C10" s="6">
        <v>1.6666666666666667</v>
      </c>
      <c r="D10" s="6">
        <v>6.7567567567567561</v>
      </c>
      <c r="E10" s="4" t="s">
        <v>64</v>
      </c>
      <c r="F10" s="4">
        <v>17.600000000000001</v>
      </c>
      <c r="G10" s="7">
        <v>11932602</v>
      </c>
      <c r="H10" s="4">
        <v>94</v>
      </c>
      <c r="I10" s="7">
        <v>11769083</v>
      </c>
      <c r="J10" s="7">
        <v>38939</v>
      </c>
      <c r="K10" s="7">
        <v>2348</v>
      </c>
      <c r="L10" s="8">
        <v>0.94799999999999995</v>
      </c>
      <c r="M10" s="4">
        <v>11.7</v>
      </c>
      <c r="N10" s="8">
        <v>0.71089999999999998</v>
      </c>
      <c r="O10" s="8">
        <f t="shared" si="0"/>
        <v>0.4446969696969697</v>
      </c>
      <c r="P10" s="4" t="s">
        <v>20</v>
      </c>
      <c r="Q10" s="9" t="s">
        <v>21</v>
      </c>
      <c r="R10" s="9" t="s">
        <v>21</v>
      </c>
    </row>
    <row r="11" spans="1:18" x14ac:dyDescent="0.3">
      <c r="A11" s="4" t="s">
        <v>26</v>
      </c>
      <c r="B11" s="5">
        <v>44063</v>
      </c>
      <c r="C11" s="6">
        <v>2.84</v>
      </c>
      <c r="D11" s="6">
        <v>7.7454545454545443</v>
      </c>
      <c r="E11" s="4" t="s">
        <v>27</v>
      </c>
      <c r="F11" s="4">
        <v>20</v>
      </c>
      <c r="G11" s="7">
        <v>12259121</v>
      </c>
      <c r="H11" s="4">
        <v>102</v>
      </c>
      <c r="I11" s="7">
        <v>12019481</v>
      </c>
      <c r="J11" s="7">
        <v>45693</v>
      </c>
      <c r="K11" s="7">
        <v>2746</v>
      </c>
      <c r="L11" s="8">
        <v>0.95599999999999996</v>
      </c>
      <c r="M11" s="4">
        <v>10.5</v>
      </c>
      <c r="N11" s="8">
        <v>0.68469999999999998</v>
      </c>
      <c r="O11" s="8">
        <f t="shared" si="0"/>
        <v>0.45766666666666667</v>
      </c>
      <c r="P11" s="4" t="s">
        <v>28</v>
      </c>
      <c r="Q11" s="9" t="s">
        <v>29</v>
      </c>
      <c r="R11" s="9" t="s">
        <v>29</v>
      </c>
    </row>
    <row r="12" spans="1:18" x14ac:dyDescent="0.3">
      <c r="A12" s="4" t="s">
        <v>30</v>
      </c>
      <c r="B12" s="5">
        <v>44067</v>
      </c>
      <c r="C12" s="6">
        <v>4.3</v>
      </c>
      <c r="D12" s="6">
        <v>14.021739130434783</v>
      </c>
      <c r="E12" s="4" t="s">
        <v>31</v>
      </c>
      <c r="F12" s="4">
        <v>20</v>
      </c>
      <c r="G12" s="7">
        <v>9046075</v>
      </c>
      <c r="H12" s="4">
        <v>98</v>
      </c>
      <c r="I12" s="7">
        <v>8842274</v>
      </c>
      <c r="J12" s="7">
        <v>32223</v>
      </c>
      <c r="K12" s="7">
        <v>2070</v>
      </c>
      <c r="L12" s="8">
        <v>0.94799999999999995</v>
      </c>
      <c r="M12" s="4">
        <v>9.4</v>
      </c>
      <c r="N12" s="8">
        <v>0.64690000000000003</v>
      </c>
      <c r="O12" s="8">
        <f t="shared" si="0"/>
        <v>0.34499999999999997</v>
      </c>
      <c r="P12" s="4" t="s">
        <v>28</v>
      </c>
      <c r="Q12" s="9" t="s">
        <v>29</v>
      </c>
      <c r="R12" s="9" t="s">
        <v>28</v>
      </c>
    </row>
    <row r="13" spans="1:18" x14ac:dyDescent="0.3">
      <c r="A13" s="4" t="s">
        <v>32</v>
      </c>
      <c r="B13" s="5">
        <v>44068</v>
      </c>
      <c r="C13" s="6">
        <v>5.3066666666666666</v>
      </c>
      <c r="D13" s="6">
        <v>17.688888888888886</v>
      </c>
      <c r="E13" s="4" t="s">
        <v>33</v>
      </c>
      <c r="F13" s="4">
        <v>20</v>
      </c>
      <c r="G13" s="7">
        <v>10428561</v>
      </c>
      <c r="H13" s="4">
        <v>97</v>
      </c>
      <c r="I13" s="7">
        <v>10170715</v>
      </c>
      <c r="J13" s="7">
        <v>35931</v>
      </c>
      <c r="K13" s="7">
        <v>2547</v>
      </c>
      <c r="L13" s="8">
        <v>0.95599999999999996</v>
      </c>
      <c r="M13" s="4">
        <v>9.8000000000000007</v>
      </c>
      <c r="N13" s="8">
        <v>0.70579999999999998</v>
      </c>
      <c r="O13" s="8">
        <f t="shared" si="0"/>
        <v>0.42449999999999999</v>
      </c>
      <c r="P13" s="4" t="s">
        <v>28</v>
      </c>
      <c r="Q13" s="9" t="s">
        <v>29</v>
      </c>
      <c r="R13" s="9" t="s">
        <v>29</v>
      </c>
    </row>
    <row r="14" spans="1:18" x14ac:dyDescent="0.3">
      <c r="A14" s="4" t="s">
        <v>34</v>
      </c>
      <c r="B14" s="5">
        <v>44069</v>
      </c>
      <c r="C14" s="6">
        <v>4.4333333333333336</v>
      </c>
      <c r="D14" s="6">
        <v>10.901639344262296</v>
      </c>
      <c r="E14" s="4" t="s">
        <v>35</v>
      </c>
      <c r="F14" s="4">
        <v>20</v>
      </c>
      <c r="G14" s="7">
        <v>10612004</v>
      </c>
      <c r="H14" s="4">
        <v>95</v>
      </c>
      <c r="I14" s="7">
        <v>10277212</v>
      </c>
      <c r="J14" s="7">
        <v>35186</v>
      </c>
      <c r="K14" s="7">
        <v>2607</v>
      </c>
      <c r="L14" s="8">
        <v>0.94799999999999995</v>
      </c>
      <c r="M14" s="4">
        <v>10</v>
      </c>
      <c r="N14" s="8">
        <v>0.72209999999999996</v>
      </c>
      <c r="O14" s="8">
        <f t="shared" si="0"/>
        <v>0.4345</v>
      </c>
      <c r="P14" s="4" t="s">
        <v>28</v>
      </c>
      <c r="Q14" s="9" t="s">
        <v>29</v>
      </c>
      <c r="R14" s="9" t="s">
        <v>29</v>
      </c>
    </row>
    <row r="15" spans="1:18" x14ac:dyDescent="0.3">
      <c r="A15" s="4" t="s">
        <v>36</v>
      </c>
      <c r="B15" s="5">
        <v>44069</v>
      </c>
      <c r="C15" s="6">
        <v>3.813333333333333</v>
      </c>
      <c r="D15" s="6">
        <v>22.88</v>
      </c>
      <c r="E15" s="4" t="s">
        <v>37</v>
      </c>
      <c r="F15" s="10">
        <v>20</v>
      </c>
      <c r="G15" s="7">
        <v>12135320</v>
      </c>
      <c r="H15" s="4">
        <v>100</v>
      </c>
      <c r="I15" s="7">
        <v>11957200</v>
      </c>
      <c r="J15" s="7">
        <v>44431</v>
      </c>
      <c r="K15" s="7">
        <v>3147</v>
      </c>
      <c r="L15" s="8">
        <v>0.94799999999999995</v>
      </c>
      <c r="M15" s="4">
        <v>8.8000000000000007</v>
      </c>
      <c r="N15" s="8">
        <v>0.65720000000000001</v>
      </c>
      <c r="O15" s="8">
        <f t="shared" si="0"/>
        <v>0.52449999999999997</v>
      </c>
      <c r="P15" s="4" t="s">
        <v>28</v>
      </c>
      <c r="Q15" s="9" t="s">
        <v>29</v>
      </c>
      <c r="R15" s="9" t="s">
        <v>29</v>
      </c>
    </row>
    <row r="16" spans="1:18" x14ac:dyDescent="0.3">
      <c r="A16" s="4" t="s">
        <v>38</v>
      </c>
      <c r="B16" s="5">
        <v>44070</v>
      </c>
      <c r="C16" s="6">
        <v>2.3533333333333331</v>
      </c>
      <c r="D16" s="6">
        <v>10.085714285714285</v>
      </c>
      <c r="E16" s="4" t="s">
        <v>39</v>
      </c>
      <c r="F16" s="10">
        <v>20</v>
      </c>
      <c r="G16" s="7">
        <v>8572102</v>
      </c>
      <c r="H16" s="4">
        <v>97</v>
      </c>
      <c r="I16" s="7">
        <v>8310932</v>
      </c>
      <c r="J16" s="7">
        <v>29889</v>
      </c>
      <c r="K16" s="7">
        <v>2295</v>
      </c>
      <c r="L16" s="8">
        <v>0.93600000000000005</v>
      </c>
      <c r="M16" s="4">
        <v>7.7</v>
      </c>
      <c r="N16" s="8">
        <v>0.60560000000000003</v>
      </c>
      <c r="O16" s="8">
        <f t="shared" si="0"/>
        <v>0.38250000000000001</v>
      </c>
      <c r="P16" s="4" t="s">
        <v>29</v>
      </c>
      <c r="Q16" s="9" t="s">
        <v>29</v>
      </c>
      <c r="R16" s="9" t="s">
        <v>29</v>
      </c>
    </row>
    <row r="17" spans="1:18" x14ac:dyDescent="0.3">
      <c r="A17" s="4" t="s">
        <v>40</v>
      </c>
      <c r="B17" s="5">
        <v>44071</v>
      </c>
      <c r="C17" s="6">
        <v>8.18</v>
      </c>
      <c r="D17" s="6">
        <v>20.45</v>
      </c>
      <c r="E17" s="4" t="s">
        <v>41</v>
      </c>
      <c r="F17" s="10">
        <v>18.149999999999999</v>
      </c>
      <c r="G17" s="7">
        <v>11710753</v>
      </c>
      <c r="H17" s="4">
        <v>101</v>
      </c>
      <c r="I17" s="7">
        <v>11576879</v>
      </c>
      <c r="J17" s="7">
        <v>43838</v>
      </c>
      <c r="K17" s="7">
        <v>2350</v>
      </c>
      <c r="L17" s="8">
        <v>0.94399999999999995</v>
      </c>
      <c r="M17" s="4">
        <v>11.4</v>
      </c>
      <c r="N17" s="8">
        <v>0.67369999999999997</v>
      </c>
      <c r="O17" s="8">
        <f t="shared" si="0"/>
        <v>0.43158861340679522</v>
      </c>
      <c r="P17" s="4" t="s">
        <v>28</v>
      </c>
      <c r="Q17" s="4" t="s">
        <v>28</v>
      </c>
      <c r="R17" s="4" t="s">
        <v>28</v>
      </c>
    </row>
    <row r="18" spans="1:18" x14ac:dyDescent="0.3">
      <c r="A18" s="4" t="s">
        <v>42</v>
      </c>
      <c r="B18" s="5">
        <v>44071</v>
      </c>
      <c r="C18" s="6">
        <v>2.8533333333333299</v>
      </c>
      <c r="D18" s="6">
        <v>7.6428571428571344</v>
      </c>
      <c r="E18" s="4" t="s">
        <v>43</v>
      </c>
      <c r="F18" s="11">
        <v>20</v>
      </c>
      <c r="G18" s="7">
        <v>10999482</v>
      </c>
      <c r="H18" s="4">
        <v>97</v>
      </c>
      <c r="I18" s="7">
        <v>10793810</v>
      </c>
      <c r="J18" s="7">
        <v>38023</v>
      </c>
      <c r="K18" s="7">
        <v>2626</v>
      </c>
      <c r="L18" s="8">
        <v>0.93200000000000005</v>
      </c>
      <c r="M18" s="4">
        <v>9.6999999999999993</v>
      </c>
      <c r="N18" s="8">
        <v>0.67720000000000002</v>
      </c>
      <c r="O18" s="8">
        <f t="shared" si="0"/>
        <v>0.43766666666666665</v>
      </c>
      <c r="P18" s="4" t="s">
        <v>28</v>
      </c>
      <c r="Q18" s="9" t="s">
        <v>29</v>
      </c>
      <c r="R18" s="9" t="s">
        <v>29</v>
      </c>
    </row>
    <row r="19" spans="1:18" x14ac:dyDescent="0.3">
      <c r="A19" s="4" t="s">
        <v>44</v>
      </c>
      <c r="B19" s="5">
        <v>44076</v>
      </c>
      <c r="C19" s="6">
        <v>14</v>
      </c>
      <c r="D19" s="6">
        <v>41.176470588235297</v>
      </c>
      <c r="E19" s="4" t="s">
        <v>45</v>
      </c>
      <c r="F19" s="4">
        <v>20</v>
      </c>
      <c r="G19" s="7">
        <v>12389221</v>
      </c>
      <c r="H19" s="4">
        <v>102</v>
      </c>
      <c r="I19" s="7">
        <v>12235104</v>
      </c>
      <c r="J19" s="7">
        <v>46690</v>
      </c>
      <c r="K19" s="7">
        <v>2848</v>
      </c>
      <c r="L19" s="8">
        <v>0.90800000000000003</v>
      </c>
      <c r="M19" s="4">
        <v>9.4</v>
      </c>
      <c r="N19" s="8">
        <v>0.65980000000000005</v>
      </c>
      <c r="O19" s="8">
        <f t="shared" si="0"/>
        <v>0.47466666666666668</v>
      </c>
      <c r="P19" s="4" t="s">
        <v>28</v>
      </c>
      <c r="Q19" s="9" t="s">
        <v>29</v>
      </c>
      <c r="R19" s="9" t="s">
        <v>28</v>
      </c>
    </row>
    <row r="20" spans="1:18" x14ac:dyDescent="0.3">
      <c r="A20" s="4" t="s">
        <v>46</v>
      </c>
      <c r="B20" s="5">
        <v>44076</v>
      </c>
      <c r="C20" s="6">
        <v>1.4566666666666668</v>
      </c>
      <c r="D20" s="6">
        <v>4.5520833333333339</v>
      </c>
      <c r="E20" s="4" t="s">
        <v>47</v>
      </c>
      <c r="F20" s="4">
        <v>14.6</v>
      </c>
      <c r="G20" s="7">
        <v>9411872</v>
      </c>
      <c r="H20" s="4">
        <v>98</v>
      </c>
      <c r="I20" s="7">
        <v>9189672</v>
      </c>
      <c r="J20" s="7">
        <v>33742</v>
      </c>
      <c r="K20" s="7">
        <v>2079</v>
      </c>
      <c r="L20" s="8">
        <v>0.95599999999999996</v>
      </c>
      <c r="M20" s="4">
        <v>9.9</v>
      </c>
      <c r="N20" s="8">
        <v>0.65769999999999995</v>
      </c>
      <c r="O20" s="8">
        <f t="shared" si="0"/>
        <v>0.47465753424657536</v>
      </c>
      <c r="P20" s="4" t="s">
        <v>29</v>
      </c>
      <c r="Q20" s="9" t="s">
        <v>29</v>
      </c>
      <c r="R20" s="9" t="s">
        <v>29</v>
      </c>
    </row>
    <row r="21" spans="1:18" x14ac:dyDescent="0.3">
      <c r="A21" s="4" t="s">
        <v>53</v>
      </c>
      <c r="B21" s="5">
        <v>44089</v>
      </c>
      <c r="C21" s="6">
        <v>3.6666666666666665</v>
      </c>
      <c r="D21" s="6">
        <v>12.790697674418606</v>
      </c>
      <c r="E21" s="4" t="s">
        <v>54</v>
      </c>
      <c r="F21" s="4">
        <v>20</v>
      </c>
      <c r="G21" s="7">
        <v>13419500</v>
      </c>
      <c r="H21" s="4">
        <v>101</v>
      </c>
      <c r="I21" s="7">
        <v>13220482</v>
      </c>
      <c r="J21" s="7">
        <v>49717</v>
      </c>
      <c r="K21" s="7">
        <v>3022</v>
      </c>
      <c r="L21" s="8">
        <v>0.94399999999999995</v>
      </c>
      <c r="M21" s="4">
        <v>10.4</v>
      </c>
      <c r="N21" s="8">
        <v>0.67300000000000004</v>
      </c>
      <c r="O21" s="8">
        <f t="shared" si="0"/>
        <v>0.50366666666666671</v>
      </c>
      <c r="P21" s="4" t="s">
        <v>29</v>
      </c>
      <c r="Q21" s="9" t="s">
        <v>29</v>
      </c>
      <c r="R21" s="9" t="s">
        <v>29</v>
      </c>
    </row>
    <row r="22" spans="1:18" x14ac:dyDescent="0.3">
      <c r="A22" s="4" t="s">
        <v>48</v>
      </c>
      <c r="B22" s="5">
        <v>44078</v>
      </c>
      <c r="C22" s="6">
        <v>2.4533333333333331</v>
      </c>
      <c r="D22" s="6">
        <v>6.3448275862068959</v>
      </c>
      <c r="E22" s="4" t="s">
        <v>19</v>
      </c>
      <c r="F22" s="4">
        <v>20</v>
      </c>
      <c r="G22" s="7">
        <v>14938587</v>
      </c>
      <c r="H22" s="4">
        <v>102</v>
      </c>
      <c r="I22" s="7">
        <v>14696051</v>
      </c>
      <c r="J22" s="7">
        <v>55882</v>
      </c>
      <c r="K22" s="7">
        <v>3311</v>
      </c>
      <c r="L22" s="8">
        <v>0.95199999999999996</v>
      </c>
      <c r="M22" s="4">
        <v>10.1</v>
      </c>
      <c r="N22" s="8">
        <v>0.6694</v>
      </c>
      <c r="O22" s="8">
        <f t="shared" si="0"/>
        <v>0.55183333333333329</v>
      </c>
      <c r="P22" s="4" t="s">
        <v>28</v>
      </c>
      <c r="Q22" s="9" t="s">
        <v>29</v>
      </c>
      <c r="R22" s="9" t="s">
        <v>29</v>
      </c>
    </row>
    <row r="23" spans="1:18" x14ac:dyDescent="0.3">
      <c r="A23" s="4" t="s">
        <v>49</v>
      </c>
      <c r="B23" s="5">
        <v>44083</v>
      </c>
      <c r="C23" s="6">
        <v>1.2933333333333332</v>
      </c>
      <c r="D23" s="6">
        <v>3.5503267973856207</v>
      </c>
      <c r="E23" s="4" t="s">
        <v>50</v>
      </c>
      <c r="F23" s="4">
        <v>13.9</v>
      </c>
      <c r="G23" s="7">
        <v>13277233</v>
      </c>
      <c r="H23" s="4">
        <v>100</v>
      </c>
      <c r="I23" s="7">
        <v>13014556</v>
      </c>
      <c r="J23" s="7">
        <v>49019</v>
      </c>
      <c r="K23" s="7">
        <v>1742</v>
      </c>
      <c r="L23" s="8">
        <v>0.94</v>
      </c>
      <c r="M23" s="4">
        <v>19.2</v>
      </c>
      <c r="N23" s="8">
        <v>0.73950000000000005</v>
      </c>
      <c r="O23" s="8">
        <f t="shared" si="0"/>
        <v>0.41774580335731415</v>
      </c>
      <c r="P23" s="4" t="s">
        <v>28</v>
      </c>
      <c r="Q23" s="9" t="s">
        <v>29</v>
      </c>
      <c r="R23" s="9" t="s">
        <v>29</v>
      </c>
    </row>
    <row r="24" spans="1:18" x14ac:dyDescent="0.3">
      <c r="A24" s="4" t="s">
        <v>51</v>
      </c>
      <c r="B24" s="5">
        <v>44085</v>
      </c>
      <c r="C24" s="6">
        <v>7.36</v>
      </c>
      <c r="D24" s="6">
        <v>18.925714285714289</v>
      </c>
      <c r="E24" s="4" t="s">
        <v>52</v>
      </c>
      <c r="F24" s="4">
        <v>20</v>
      </c>
      <c r="G24" s="7">
        <v>12949815</v>
      </c>
      <c r="H24" s="4">
        <v>100</v>
      </c>
      <c r="I24" s="7">
        <v>12757460</v>
      </c>
      <c r="J24" s="7">
        <v>47634</v>
      </c>
      <c r="K24" s="7">
        <v>2454</v>
      </c>
      <c r="L24" s="8">
        <v>0.95199999999999996</v>
      </c>
      <c r="M24" s="4">
        <v>12.8</v>
      </c>
      <c r="N24" s="8">
        <v>0.71089999999999998</v>
      </c>
      <c r="O24" s="8">
        <f t="shared" si="0"/>
        <v>0.40899999999999997</v>
      </c>
      <c r="P24" s="4" t="s">
        <v>28</v>
      </c>
      <c r="Q24" s="9" t="s">
        <v>29</v>
      </c>
      <c r="R24" s="9" t="s">
        <v>29</v>
      </c>
    </row>
    <row r="25" spans="1:18" x14ac:dyDescent="0.3">
      <c r="A25" s="4" t="s">
        <v>55</v>
      </c>
      <c r="B25" s="5">
        <v>44084</v>
      </c>
      <c r="C25" s="6">
        <v>1.7033333333333331</v>
      </c>
      <c r="D25" s="6">
        <v>4.731481481481481</v>
      </c>
      <c r="E25" s="4" t="s">
        <v>23</v>
      </c>
      <c r="F25" s="4">
        <v>17.649999999999999</v>
      </c>
      <c r="G25" s="7">
        <v>10127388</v>
      </c>
      <c r="H25" s="4">
        <v>96</v>
      </c>
      <c r="I25" s="7">
        <v>9812362</v>
      </c>
      <c r="J25" s="7">
        <v>35133</v>
      </c>
      <c r="K25" s="7">
        <v>1757</v>
      </c>
      <c r="L25" s="8">
        <v>0.93600000000000005</v>
      </c>
      <c r="M25" s="4">
        <v>13</v>
      </c>
      <c r="N25" s="8">
        <v>0.68669999999999998</v>
      </c>
      <c r="O25" s="8">
        <f t="shared" si="0"/>
        <v>0.33182247403210574</v>
      </c>
      <c r="P25" s="4" t="s">
        <v>29</v>
      </c>
      <c r="Q25" s="9" t="s">
        <v>29</v>
      </c>
      <c r="R25" s="9" t="s">
        <v>29</v>
      </c>
    </row>
    <row r="26" spans="1:18" x14ac:dyDescent="0.3">
      <c r="A26" s="4" t="s">
        <v>56</v>
      </c>
      <c r="B26" s="5">
        <v>44084</v>
      </c>
      <c r="C26" s="6">
        <v>2.3066666666666666</v>
      </c>
      <c r="D26" s="6">
        <v>5.8644067796610164</v>
      </c>
      <c r="E26" s="4" t="s">
        <v>25</v>
      </c>
      <c r="F26" s="4">
        <v>20</v>
      </c>
      <c r="G26" s="7">
        <v>12682229</v>
      </c>
      <c r="H26" s="4">
        <v>98</v>
      </c>
      <c r="I26" s="7">
        <v>12449611</v>
      </c>
      <c r="J26" s="7">
        <v>45129</v>
      </c>
      <c r="K26" s="7">
        <v>2199</v>
      </c>
      <c r="L26" s="8">
        <v>0.92800000000000005</v>
      </c>
      <c r="M26" s="4">
        <v>13.4</v>
      </c>
      <c r="N26" s="8">
        <v>0.68330000000000002</v>
      </c>
      <c r="O26" s="8">
        <f t="shared" si="0"/>
        <v>0.36649999999999999</v>
      </c>
      <c r="P26" s="4" t="s">
        <v>28</v>
      </c>
      <c r="Q26" s="9" t="s">
        <v>29</v>
      </c>
      <c r="R26" s="9" t="s">
        <v>29</v>
      </c>
    </row>
    <row r="27" spans="1:18" x14ac:dyDescent="0.3">
      <c r="A27" s="4" t="s">
        <v>57</v>
      </c>
      <c r="B27" s="5">
        <v>44091</v>
      </c>
      <c r="C27" s="6">
        <v>4.0733333333333333</v>
      </c>
      <c r="D27" s="6">
        <v>10.368484848484847</v>
      </c>
      <c r="E27" s="4" t="s">
        <v>58</v>
      </c>
      <c r="F27" s="4">
        <v>20</v>
      </c>
      <c r="G27" s="7">
        <v>13621846</v>
      </c>
      <c r="H27" s="4">
        <v>97</v>
      </c>
      <c r="I27" s="7">
        <v>13285803</v>
      </c>
      <c r="J27" s="7">
        <v>46828</v>
      </c>
      <c r="K27" s="7">
        <v>3236</v>
      </c>
      <c r="L27" s="8">
        <v>0.93600000000000005</v>
      </c>
      <c r="M27" s="4">
        <v>9.8000000000000007</v>
      </c>
      <c r="N27" s="8">
        <v>0.6976</v>
      </c>
      <c r="O27" s="8">
        <f t="shared" si="0"/>
        <v>0.53933333333333333</v>
      </c>
      <c r="P27" s="4" t="s">
        <v>28</v>
      </c>
      <c r="Q27" s="9" t="s">
        <v>29</v>
      </c>
      <c r="R27" s="9" t="s">
        <v>28</v>
      </c>
    </row>
    <row r="28" spans="1:18" x14ac:dyDescent="0.3">
      <c r="A28" s="4" t="s">
        <v>59</v>
      </c>
      <c r="B28" s="5">
        <v>44098</v>
      </c>
      <c r="C28" s="6">
        <v>2.0533333333333332</v>
      </c>
      <c r="D28" s="6">
        <v>5.5282051282051281</v>
      </c>
      <c r="E28" s="4" t="s">
        <v>60</v>
      </c>
      <c r="F28" s="4">
        <v>18.849999999999998</v>
      </c>
      <c r="G28" s="7">
        <v>12043647</v>
      </c>
      <c r="H28" s="4">
        <v>100</v>
      </c>
      <c r="I28" s="7">
        <v>11740353</v>
      </c>
      <c r="J28" s="7">
        <v>44119</v>
      </c>
      <c r="K28" s="7">
        <v>2275</v>
      </c>
      <c r="L28" s="8">
        <v>0.94399999999999995</v>
      </c>
      <c r="M28" s="4">
        <v>12.1</v>
      </c>
      <c r="N28" s="8">
        <v>0.68059999999999998</v>
      </c>
      <c r="O28" s="8">
        <f t="shared" si="0"/>
        <v>0.40229885057471271</v>
      </c>
      <c r="P28" s="4" t="s">
        <v>20</v>
      </c>
      <c r="Q28" s="9" t="s">
        <v>21</v>
      </c>
      <c r="R28" s="9" t="s">
        <v>21</v>
      </c>
    </row>
    <row r="29" spans="1:18" x14ac:dyDescent="0.3">
      <c r="A29" s="4" t="s">
        <v>61</v>
      </c>
      <c r="B29" s="5">
        <v>44103</v>
      </c>
      <c r="C29" s="6">
        <v>1.8166666666666667</v>
      </c>
      <c r="D29" s="6">
        <v>6.9871794871794872</v>
      </c>
      <c r="E29" s="4" t="s">
        <v>62</v>
      </c>
      <c r="F29" s="4">
        <v>17.149999999999999</v>
      </c>
      <c r="G29" s="7">
        <v>13706796</v>
      </c>
      <c r="H29" s="4">
        <v>100</v>
      </c>
      <c r="I29" s="7">
        <v>13471238</v>
      </c>
      <c r="J29" s="7">
        <v>50582</v>
      </c>
      <c r="K29" s="7">
        <v>2364</v>
      </c>
      <c r="L29" s="8">
        <v>0.94</v>
      </c>
      <c r="M29" s="4">
        <v>13.7</v>
      </c>
      <c r="N29" s="8">
        <v>0.68479999999999996</v>
      </c>
      <c r="O29" s="8">
        <f t="shared" si="0"/>
        <v>0.45947521865889213</v>
      </c>
      <c r="P29" s="4" t="s">
        <v>21</v>
      </c>
      <c r="Q29" s="9" t="s">
        <v>21</v>
      </c>
      <c r="R29" s="9" t="s">
        <v>21</v>
      </c>
    </row>
    <row r="30" spans="1:18" x14ac:dyDescent="0.3">
      <c r="A30" s="4" t="s">
        <v>63</v>
      </c>
      <c r="B30" s="5">
        <v>44105</v>
      </c>
      <c r="C30" s="6">
        <v>4.166666666666667</v>
      </c>
      <c r="D30" s="6">
        <v>10.563380281690142</v>
      </c>
      <c r="E30" s="4" t="s">
        <v>64</v>
      </c>
      <c r="F30" s="4">
        <v>20</v>
      </c>
      <c r="G30" s="7">
        <v>15510927</v>
      </c>
      <c r="H30" s="4">
        <v>97</v>
      </c>
      <c r="I30" s="7">
        <v>15174343</v>
      </c>
      <c r="J30" s="7">
        <v>54335</v>
      </c>
      <c r="K30" s="7">
        <v>2876</v>
      </c>
      <c r="L30" s="8">
        <v>0.91600000000000004</v>
      </c>
      <c r="M30" s="4">
        <v>12.8</v>
      </c>
      <c r="N30" s="8">
        <v>0.70109999999999995</v>
      </c>
      <c r="O30" s="8">
        <f t="shared" si="0"/>
        <v>0.47933333333333333</v>
      </c>
      <c r="P30" s="4" t="s">
        <v>20</v>
      </c>
      <c r="Q30" s="9" t="s">
        <v>21</v>
      </c>
      <c r="R30" s="9" t="s">
        <v>21</v>
      </c>
    </row>
    <row r="31" spans="1:18" x14ac:dyDescent="0.3">
      <c r="A31" s="4" t="s">
        <v>65</v>
      </c>
      <c r="B31" s="5">
        <v>44109</v>
      </c>
      <c r="C31" s="6">
        <v>5.3266666666666671</v>
      </c>
      <c r="D31" s="6">
        <v>15.365384615384617</v>
      </c>
      <c r="E31" s="4" t="s">
        <v>37</v>
      </c>
      <c r="F31" s="4">
        <v>20</v>
      </c>
      <c r="G31" s="7">
        <v>13745308</v>
      </c>
      <c r="H31" s="4">
        <v>100</v>
      </c>
      <c r="I31" s="7">
        <v>13487822</v>
      </c>
      <c r="J31" s="7">
        <v>50743</v>
      </c>
      <c r="K31" s="7">
        <v>2801</v>
      </c>
      <c r="L31" s="8">
        <v>0.93600000000000005</v>
      </c>
      <c r="M31" s="4">
        <v>11.2</v>
      </c>
      <c r="N31" s="8">
        <v>0.67949999999999999</v>
      </c>
      <c r="O31" s="8">
        <f t="shared" si="0"/>
        <v>0.46683333333333332</v>
      </c>
      <c r="P31" s="4" t="s">
        <v>28</v>
      </c>
      <c r="Q31" s="4" t="s">
        <v>28</v>
      </c>
      <c r="R31" s="9" t="s">
        <v>29</v>
      </c>
    </row>
    <row r="32" spans="1:18" x14ac:dyDescent="0.3">
      <c r="A32" s="4" t="s">
        <v>66</v>
      </c>
      <c r="B32" s="5">
        <v>44111</v>
      </c>
      <c r="C32" s="6">
        <v>3.34</v>
      </c>
      <c r="D32" s="6">
        <v>8.637931034482758</v>
      </c>
      <c r="E32" s="4" t="s">
        <v>41</v>
      </c>
      <c r="F32" s="4">
        <v>20</v>
      </c>
      <c r="G32" s="7">
        <v>12903864</v>
      </c>
      <c r="H32" s="4">
        <v>98</v>
      </c>
      <c r="I32" s="7">
        <v>12644642</v>
      </c>
      <c r="J32" s="7">
        <v>45614</v>
      </c>
      <c r="K32" s="7">
        <v>2850</v>
      </c>
      <c r="L32" s="8">
        <v>0.94</v>
      </c>
      <c r="M32" s="4">
        <v>10.5</v>
      </c>
      <c r="N32" s="8">
        <v>0.66739999999999999</v>
      </c>
      <c r="O32" s="8">
        <f t="shared" si="0"/>
        <v>0.47499999999999998</v>
      </c>
      <c r="P32" s="9" t="s">
        <v>29</v>
      </c>
      <c r="Q32" s="9" t="s">
        <v>29</v>
      </c>
      <c r="R32" s="9" t="s">
        <v>29</v>
      </c>
    </row>
    <row r="33" spans="1:18" x14ac:dyDescent="0.3">
      <c r="A33" s="4" t="s">
        <v>67</v>
      </c>
      <c r="B33" s="5">
        <v>44119</v>
      </c>
      <c r="C33" s="6">
        <v>1.99</v>
      </c>
      <c r="D33" s="6">
        <v>7.4625000000000004</v>
      </c>
      <c r="E33" s="4" t="s">
        <v>43</v>
      </c>
      <c r="F33" s="4">
        <v>17.199999999999996</v>
      </c>
      <c r="G33" s="7">
        <v>11894900</v>
      </c>
      <c r="H33" s="4">
        <v>97</v>
      </c>
      <c r="I33" s="7">
        <v>11600699</v>
      </c>
      <c r="J33" s="7">
        <v>42092</v>
      </c>
      <c r="K33" s="7">
        <v>1709</v>
      </c>
      <c r="L33" s="8">
        <v>0.91200000000000003</v>
      </c>
      <c r="M33" s="4">
        <v>15.7</v>
      </c>
      <c r="N33" s="8">
        <v>0.67120000000000002</v>
      </c>
      <c r="O33" s="8">
        <f t="shared" si="0"/>
        <v>0.33120155038759697</v>
      </c>
      <c r="P33" s="4" t="s">
        <v>28</v>
      </c>
      <c r="Q33" s="9" t="s">
        <v>29</v>
      </c>
      <c r="R33" s="9" t="s">
        <v>29</v>
      </c>
    </row>
    <row r="34" spans="1:18" x14ac:dyDescent="0.3">
      <c r="A34" s="4" t="s">
        <v>69</v>
      </c>
      <c r="B34" s="5">
        <v>44125</v>
      </c>
      <c r="C34" s="6">
        <v>4.3533333333333335</v>
      </c>
      <c r="D34" s="6">
        <v>13.059999999999999</v>
      </c>
      <c r="E34" s="4" t="s">
        <v>54</v>
      </c>
      <c r="F34" s="4">
        <v>20</v>
      </c>
      <c r="G34" s="7">
        <v>12559051</v>
      </c>
      <c r="H34" s="4">
        <v>100</v>
      </c>
      <c r="I34" s="7">
        <v>12354114</v>
      </c>
      <c r="J34" s="7">
        <v>46463</v>
      </c>
      <c r="K34" s="7">
        <v>2537</v>
      </c>
      <c r="L34" s="8">
        <v>0.95199999999999996</v>
      </c>
      <c r="M34" s="4">
        <v>11.4</v>
      </c>
      <c r="N34" s="8">
        <v>0.68489999999999995</v>
      </c>
      <c r="O34" s="8">
        <f t="shared" si="0"/>
        <v>0.42283333333333334</v>
      </c>
      <c r="P34" s="4" t="s">
        <v>28</v>
      </c>
      <c r="Q34" s="9" t="s">
        <v>29</v>
      </c>
      <c r="R34" s="9" t="s">
        <v>29</v>
      </c>
    </row>
    <row r="35" spans="1:18" x14ac:dyDescent="0.3">
      <c r="A35" s="4" t="s">
        <v>70</v>
      </c>
      <c r="B35" s="5">
        <v>44125</v>
      </c>
      <c r="C35" s="6">
        <v>15.799999999999999</v>
      </c>
      <c r="D35" s="6">
        <v>40.169491525423723</v>
      </c>
      <c r="E35" s="4" t="s">
        <v>23</v>
      </c>
      <c r="F35" s="4">
        <v>20</v>
      </c>
      <c r="G35" s="7">
        <v>11616973</v>
      </c>
      <c r="H35" s="4">
        <v>99</v>
      </c>
      <c r="I35" s="7">
        <v>11382560</v>
      </c>
      <c r="J35" s="7">
        <v>42298</v>
      </c>
      <c r="K35" s="7">
        <v>2408</v>
      </c>
      <c r="L35" s="8">
        <v>0.93200000000000005</v>
      </c>
      <c r="M35" s="4">
        <v>10.6</v>
      </c>
      <c r="N35" s="8">
        <v>0.66669999999999996</v>
      </c>
      <c r="O35" s="8">
        <f t="shared" si="0"/>
        <v>0.40133333333333332</v>
      </c>
      <c r="P35" s="4" t="s">
        <v>28</v>
      </c>
      <c r="Q35" s="4" t="s">
        <v>28</v>
      </c>
      <c r="R35" s="4" t="s">
        <v>28</v>
      </c>
    </row>
    <row r="36" spans="1:18" x14ac:dyDescent="0.3">
      <c r="A36" s="4" t="s">
        <v>71</v>
      </c>
      <c r="B36" s="5">
        <v>44126</v>
      </c>
      <c r="C36" s="6">
        <v>1.9100000000000001</v>
      </c>
      <c r="D36" s="6">
        <v>6.3666666666666671</v>
      </c>
      <c r="E36" s="4" t="s">
        <v>58</v>
      </c>
      <c r="F36" s="4">
        <v>14.58</v>
      </c>
      <c r="G36" s="7">
        <v>10595004</v>
      </c>
      <c r="H36" s="4">
        <v>88</v>
      </c>
      <c r="I36" s="7">
        <v>9958878</v>
      </c>
      <c r="J36" s="7">
        <v>31878</v>
      </c>
      <c r="K36" s="7">
        <v>1630</v>
      </c>
      <c r="L36" s="8">
        <v>0.92</v>
      </c>
      <c r="M36" s="4">
        <v>13.5</v>
      </c>
      <c r="N36" s="8">
        <v>0.67849999999999999</v>
      </c>
      <c r="O36" s="8">
        <f t="shared" ref="O36:O67" si="1">K36/(F36*300)</f>
        <v>0.37265660722450844</v>
      </c>
      <c r="P36" s="9" t="s">
        <v>29</v>
      </c>
      <c r="Q36" s="9" t="s">
        <v>29</v>
      </c>
      <c r="R36" s="4" t="s">
        <v>28</v>
      </c>
    </row>
    <row r="37" spans="1:18" x14ac:dyDescent="0.3">
      <c r="A37" s="4" t="s">
        <v>68</v>
      </c>
      <c r="B37" s="5">
        <v>44127</v>
      </c>
      <c r="C37" s="6">
        <v>8.9066666666666681</v>
      </c>
      <c r="D37" s="6">
        <v>22.266666666666673</v>
      </c>
      <c r="E37" s="4" t="s">
        <v>52</v>
      </c>
      <c r="F37" s="4">
        <v>20</v>
      </c>
      <c r="G37" s="7">
        <v>11247778</v>
      </c>
      <c r="H37" s="4">
        <v>95</v>
      </c>
      <c r="I37" s="7">
        <v>10997251</v>
      </c>
      <c r="J37" s="7">
        <v>38563</v>
      </c>
      <c r="K37" s="7">
        <v>1965</v>
      </c>
      <c r="L37" s="8">
        <v>0.876</v>
      </c>
      <c r="M37" s="4">
        <v>12.5</v>
      </c>
      <c r="N37" s="8">
        <v>0.65759999999999996</v>
      </c>
      <c r="O37" s="8">
        <f t="shared" si="1"/>
        <v>0.32750000000000001</v>
      </c>
      <c r="P37" s="4" t="s">
        <v>28</v>
      </c>
      <c r="Q37" s="9" t="s">
        <v>29</v>
      </c>
      <c r="R37" s="9" t="s">
        <v>29</v>
      </c>
    </row>
    <row r="38" spans="1:18" x14ac:dyDescent="0.3">
      <c r="A38" s="4" t="s">
        <v>72</v>
      </c>
      <c r="B38" s="5">
        <v>44132</v>
      </c>
      <c r="C38" s="6">
        <v>2.153</v>
      </c>
      <c r="D38" s="6">
        <v>5.0236666666666663</v>
      </c>
      <c r="E38" s="4" t="s">
        <v>73</v>
      </c>
      <c r="F38" s="4">
        <v>15.450000000000001</v>
      </c>
      <c r="G38" s="7">
        <v>11981333</v>
      </c>
      <c r="H38" s="4">
        <v>98</v>
      </c>
      <c r="I38" s="7">
        <v>11602630</v>
      </c>
      <c r="J38" s="7">
        <v>42500</v>
      </c>
      <c r="K38" s="7">
        <v>2066</v>
      </c>
      <c r="L38" s="8">
        <v>0.95599999999999996</v>
      </c>
      <c r="M38" s="4">
        <v>12.3</v>
      </c>
      <c r="N38" s="8">
        <v>0.64580000000000004</v>
      </c>
      <c r="O38" s="8">
        <f t="shared" si="1"/>
        <v>0.44573894282632148</v>
      </c>
      <c r="P38" s="9" t="s">
        <v>28</v>
      </c>
      <c r="Q38" s="9" t="s">
        <v>29</v>
      </c>
      <c r="R38" s="4" t="s">
        <v>29</v>
      </c>
    </row>
    <row r="39" spans="1:18" x14ac:dyDescent="0.3">
      <c r="A39" s="4" t="s">
        <v>77</v>
      </c>
      <c r="B39" s="5">
        <v>44139</v>
      </c>
      <c r="C39" s="6">
        <v>3.7266666666666666</v>
      </c>
      <c r="D39" s="6">
        <v>9.3166666666666664</v>
      </c>
      <c r="E39" s="4" t="s">
        <v>78</v>
      </c>
      <c r="F39" s="4">
        <v>20</v>
      </c>
      <c r="G39" s="7">
        <v>12132884</v>
      </c>
      <c r="H39" s="4">
        <v>98</v>
      </c>
      <c r="I39" s="7">
        <v>11843475</v>
      </c>
      <c r="J39" s="7">
        <v>43225</v>
      </c>
      <c r="K39" s="7">
        <v>2730</v>
      </c>
      <c r="L39" s="8">
        <v>0.95599999999999996</v>
      </c>
      <c r="M39" s="4">
        <v>9.1</v>
      </c>
      <c r="N39" s="8">
        <v>0.62450000000000006</v>
      </c>
      <c r="O39" s="8">
        <f t="shared" si="1"/>
        <v>0.45500000000000002</v>
      </c>
      <c r="P39" s="4" t="s">
        <v>20</v>
      </c>
      <c r="Q39" s="9" t="s">
        <v>21</v>
      </c>
      <c r="R39" s="9" t="s">
        <v>21</v>
      </c>
    </row>
    <row r="40" spans="1:18" x14ac:dyDescent="0.3">
      <c r="A40" s="4" t="s">
        <v>74</v>
      </c>
      <c r="B40" s="5">
        <v>44133</v>
      </c>
      <c r="C40" s="6">
        <v>1.5999999999999999</v>
      </c>
      <c r="D40" s="6">
        <v>4.4799999999999995</v>
      </c>
      <c r="E40" s="4" t="s">
        <v>60</v>
      </c>
      <c r="F40" s="4">
        <v>11.94</v>
      </c>
      <c r="G40" s="7">
        <v>10527013</v>
      </c>
      <c r="H40" s="4">
        <v>96</v>
      </c>
      <c r="I40" s="7">
        <v>10105969</v>
      </c>
      <c r="J40" s="7">
        <v>36307</v>
      </c>
      <c r="K40" s="7">
        <v>1609</v>
      </c>
      <c r="L40" s="8">
        <v>0.94</v>
      </c>
      <c r="M40" s="4">
        <v>13.2</v>
      </c>
      <c r="N40" s="8">
        <v>0.62539999999999996</v>
      </c>
      <c r="O40" s="8">
        <f t="shared" si="1"/>
        <v>0.44919039642657732</v>
      </c>
      <c r="P40" s="9" t="s">
        <v>29</v>
      </c>
      <c r="Q40" s="9" t="s">
        <v>29</v>
      </c>
      <c r="R40" s="9" t="s">
        <v>29</v>
      </c>
    </row>
    <row r="41" spans="1:18" x14ac:dyDescent="0.3">
      <c r="A41" s="4" t="s">
        <v>75</v>
      </c>
      <c r="B41" s="5">
        <v>44133</v>
      </c>
      <c r="C41" s="6">
        <v>3.1869999999999998</v>
      </c>
      <c r="D41" s="6">
        <v>8.3868421052631579</v>
      </c>
      <c r="E41" s="4" t="s">
        <v>62</v>
      </c>
      <c r="F41" s="4">
        <v>19.399999999999999</v>
      </c>
      <c r="G41" s="7">
        <v>11478367</v>
      </c>
      <c r="H41" s="4">
        <v>98</v>
      </c>
      <c r="I41" s="7">
        <v>11203515</v>
      </c>
      <c r="J41" s="7">
        <v>40668</v>
      </c>
      <c r="K41" s="7">
        <v>2224</v>
      </c>
      <c r="L41" s="8">
        <v>0.93600000000000005</v>
      </c>
      <c r="M41" s="4">
        <v>10.1</v>
      </c>
      <c r="N41" s="8">
        <v>0.58409999999999995</v>
      </c>
      <c r="O41" s="8">
        <f t="shared" si="1"/>
        <v>0.38213058419243984</v>
      </c>
      <c r="P41" s="9" t="s">
        <v>28</v>
      </c>
      <c r="Q41" s="9" t="s">
        <v>29</v>
      </c>
      <c r="R41" s="4" t="s">
        <v>29</v>
      </c>
    </row>
    <row r="42" spans="1:18" x14ac:dyDescent="0.3">
      <c r="A42" s="4" t="s">
        <v>76</v>
      </c>
      <c r="B42" s="5">
        <v>44133</v>
      </c>
      <c r="C42" s="6">
        <v>2.113</v>
      </c>
      <c r="D42" s="6">
        <v>5.3613432835820891</v>
      </c>
      <c r="E42" s="4" t="s">
        <v>64</v>
      </c>
      <c r="F42" s="4">
        <v>20</v>
      </c>
      <c r="G42" s="7">
        <v>11367767</v>
      </c>
      <c r="H42" s="4">
        <v>90</v>
      </c>
      <c r="I42" s="7">
        <v>10748750</v>
      </c>
      <c r="J42" s="7">
        <v>35222</v>
      </c>
      <c r="K42" s="7">
        <v>2137</v>
      </c>
      <c r="L42" s="8">
        <v>0.92</v>
      </c>
      <c r="M42" s="4">
        <v>9.8000000000000007</v>
      </c>
      <c r="N42" s="8">
        <v>0.58279999999999998</v>
      </c>
      <c r="O42" s="8">
        <f t="shared" si="1"/>
        <v>0.35616666666666669</v>
      </c>
      <c r="P42" s="4" t="s">
        <v>28</v>
      </c>
      <c r="Q42" s="9" t="s">
        <v>29</v>
      </c>
      <c r="R42" s="9" t="s">
        <v>29</v>
      </c>
    </row>
    <row r="43" spans="1:18" x14ac:dyDescent="0.3">
      <c r="A43" s="4" t="s">
        <v>79</v>
      </c>
      <c r="B43" s="5">
        <v>44139</v>
      </c>
      <c r="C43" s="6">
        <v>3.76</v>
      </c>
      <c r="D43" s="6">
        <v>10.846153846153845</v>
      </c>
      <c r="E43" s="4" t="s">
        <v>80</v>
      </c>
      <c r="F43" s="4">
        <v>20</v>
      </c>
      <c r="G43" s="7">
        <v>10704059</v>
      </c>
      <c r="H43" s="4">
        <v>98</v>
      </c>
      <c r="I43" s="7">
        <v>10480045</v>
      </c>
      <c r="J43" s="7">
        <v>38074</v>
      </c>
      <c r="K43" s="7">
        <v>2111</v>
      </c>
      <c r="L43" s="8">
        <v>0.92400000000000004</v>
      </c>
      <c r="M43" s="4">
        <v>10.6</v>
      </c>
      <c r="N43" s="8">
        <v>0.61560000000000004</v>
      </c>
      <c r="O43" s="8">
        <f t="shared" si="1"/>
        <v>0.35183333333333333</v>
      </c>
      <c r="P43" s="4" t="s">
        <v>20</v>
      </c>
      <c r="Q43" s="9" t="s">
        <v>21</v>
      </c>
      <c r="R43" s="9" t="s">
        <v>21</v>
      </c>
    </row>
    <row r="44" spans="1:18" x14ac:dyDescent="0.3">
      <c r="A44" s="4" t="s">
        <v>81</v>
      </c>
      <c r="B44" s="5">
        <v>44140</v>
      </c>
      <c r="C44" s="6">
        <v>1.59</v>
      </c>
      <c r="D44" s="6">
        <v>4.84</v>
      </c>
      <c r="E44" s="4" t="s">
        <v>19</v>
      </c>
      <c r="F44" s="4">
        <v>13.11</v>
      </c>
      <c r="G44" s="7">
        <v>11539489</v>
      </c>
      <c r="H44" s="4">
        <v>94</v>
      </c>
      <c r="I44" s="7">
        <v>11216872</v>
      </c>
      <c r="J44" s="7">
        <v>39786</v>
      </c>
      <c r="K44" s="7">
        <v>590</v>
      </c>
      <c r="L44" s="8">
        <v>0.79859999999999998</v>
      </c>
      <c r="M44" s="12">
        <v>42.3</v>
      </c>
      <c r="N44" s="8">
        <v>0.65069999999999995</v>
      </c>
      <c r="O44" s="8">
        <f t="shared" si="1"/>
        <v>0.15001271294177473</v>
      </c>
      <c r="P44" s="4" t="s">
        <v>28</v>
      </c>
      <c r="Q44" s="9" t="s">
        <v>29</v>
      </c>
      <c r="R44" s="9" t="s">
        <v>29</v>
      </c>
    </row>
    <row r="45" spans="1:18" x14ac:dyDescent="0.3">
      <c r="A45" s="4" t="s">
        <v>177</v>
      </c>
      <c r="B45" s="5">
        <v>44141</v>
      </c>
      <c r="C45" s="6">
        <v>5.2466666666666661</v>
      </c>
      <c r="D45" s="6">
        <v>16.061224489795915</v>
      </c>
      <c r="E45" s="4" t="s">
        <v>82</v>
      </c>
      <c r="F45" s="4">
        <v>20</v>
      </c>
      <c r="G45" s="7">
        <v>12529327</v>
      </c>
      <c r="H45" s="4">
        <v>99</v>
      </c>
      <c r="I45" s="7">
        <v>12334865</v>
      </c>
      <c r="J45" s="7">
        <v>46419</v>
      </c>
      <c r="K45" s="7">
        <v>1594</v>
      </c>
      <c r="L45" s="8">
        <v>0.90400000000000003</v>
      </c>
      <c r="M45" s="4">
        <v>16.5</v>
      </c>
      <c r="N45" s="8">
        <v>0.64129999999999998</v>
      </c>
      <c r="O45" s="8">
        <f t="shared" si="1"/>
        <v>0.26566666666666666</v>
      </c>
      <c r="P45" s="9" t="s">
        <v>21</v>
      </c>
      <c r="Q45" s="9" t="s">
        <v>21</v>
      </c>
      <c r="R45" s="9" t="s">
        <v>21</v>
      </c>
    </row>
    <row r="46" spans="1:18" x14ac:dyDescent="0.3">
      <c r="A46" s="4" t="s">
        <v>83</v>
      </c>
      <c r="B46" s="5">
        <v>44146</v>
      </c>
      <c r="C46" s="6">
        <v>5.81</v>
      </c>
      <c r="D46" s="6">
        <v>15.03</v>
      </c>
      <c r="E46" s="4" t="s">
        <v>52</v>
      </c>
      <c r="F46" s="4">
        <v>20</v>
      </c>
      <c r="G46" s="7">
        <v>13071630</v>
      </c>
      <c r="H46" s="4">
        <v>95</v>
      </c>
      <c r="I46" s="7">
        <v>12770245</v>
      </c>
      <c r="J46" s="7">
        <v>43845</v>
      </c>
      <c r="K46" s="7">
        <v>2246</v>
      </c>
      <c r="L46" s="8">
        <v>0.92</v>
      </c>
      <c r="M46" s="12">
        <v>13.4</v>
      </c>
      <c r="N46" s="8">
        <v>0.67120000000000002</v>
      </c>
      <c r="O46" s="8">
        <f t="shared" si="1"/>
        <v>0.37433333333333335</v>
      </c>
      <c r="P46" s="4" t="s">
        <v>28</v>
      </c>
      <c r="Q46" s="9" t="s">
        <v>29</v>
      </c>
      <c r="R46" s="9" t="s">
        <v>29</v>
      </c>
    </row>
    <row r="47" spans="1:18" x14ac:dyDescent="0.3">
      <c r="A47" s="4" t="s">
        <v>84</v>
      </c>
      <c r="B47" s="5">
        <v>44147</v>
      </c>
      <c r="C47" s="6">
        <v>2.1</v>
      </c>
      <c r="D47" s="6">
        <v>6.4285714285714279</v>
      </c>
      <c r="E47" s="4" t="s">
        <v>85</v>
      </c>
      <c r="F47" s="4">
        <v>20</v>
      </c>
      <c r="G47" s="7">
        <v>12081636</v>
      </c>
      <c r="H47" s="4">
        <v>96</v>
      </c>
      <c r="I47" s="7">
        <v>11771178</v>
      </c>
      <c r="J47" s="7">
        <v>42314</v>
      </c>
      <c r="K47" s="4">
        <v>940</v>
      </c>
      <c r="L47" s="8">
        <v>0.80800000000000005</v>
      </c>
      <c r="M47" s="4">
        <v>26.8</v>
      </c>
      <c r="N47" s="8">
        <v>0.63829999999999998</v>
      </c>
      <c r="O47" s="8">
        <f t="shared" si="1"/>
        <v>0.15666666666666668</v>
      </c>
      <c r="P47" s="9" t="s">
        <v>29</v>
      </c>
      <c r="Q47" s="9" t="s">
        <v>29</v>
      </c>
      <c r="R47" s="9" t="s">
        <v>29</v>
      </c>
    </row>
    <row r="48" spans="1:18" x14ac:dyDescent="0.3">
      <c r="A48" s="4" t="s">
        <v>86</v>
      </c>
      <c r="B48" s="5">
        <v>44153</v>
      </c>
      <c r="C48" s="6">
        <v>1.9166666666666667</v>
      </c>
      <c r="D48" s="6">
        <v>5.75</v>
      </c>
      <c r="E48" s="4" t="s">
        <v>87</v>
      </c>
      <c r="F48" s="4">
        <v>17.549999999999997</v>
      </c>
      <c r="G48" s="7">
        <v>11605374</v>
      </c>
      <c r="H48" s="4">
        <v>97</v>
      </c>
      <c r="I48" s="7">
        <v>11375632</v>
      </c>
      <c r="J48" s="7">
        <v>41127</v>
      </c>
      <c r="K48" s="7">
        <v>1313</v>
      </c>
      <c r="L48" s="8">
        <v>0.88400000000000001</v>
      </c>
      <c r="M48" s="4">
        <v>18.3</v>
      </c>
      <c r="N48" s="8">
        <v>0.60340000000000005</v>
      </c>
      <c r="O48" s="8">
        <f t="shared" si="1"/>
        <v>0.24938271604938275</v>
      </c>
      <c r="P48" s="4" t="s">
        <v>28</v>
      </c>
      <c r="Q48" s="9" t="s">
        <v>29</v>
      </c>
      <c r="R48" s="4" t="s">
        <v>28</v>
      </c>
    </row>
    <row r="49" spans="1:18" x14ac:dyDescent="0.3">
      <c r="A49" s="4" t="s">
        <v>178</v>
      </c>
      <c r="B49" s="5">
        <v>44153</v>
      </c>
      <c r="C49" s="6">
        <v>8.8399999999999981</v>
      </c>
      <c r="D49" s="6">
        <v>24.109090909090906</v>
      </c>
      <c r="E49" s="4" t="s">
        <v>37</v>
      </c>
      <c r="F49" s="4">
        <v>30</v>
      </c>
      <c r="G49" s="7">
        <v>11598915</v>
      </c>
      <c r="H49" s="4">
        <v>98</v>
      </c>
      <c r="I49" s="7">
        <v>11334994</v>
      </c>
      <c r="J49" s="7">
        <v>40995</v>
      </c>
      <c r="K49" s="7">
        <v>2826</v>
      </c>
      <c r="L49" s="8">
        <v>0.94</v>
      </c>
      <c r="M49" s="4">
        <v>7.3</v>
      </c>
      <c r="N49" s="8">
        <v>0.5363</v>
      </c>
      <c r="O49" s="8">
        <f t="shared" si="1"/>
        <v>0.314</v>
      </c>
      <c r="P49" s="9" t="s">
        <v>28</v>
      </c>
      <c r="Q49" s="9" t="s">
        <v>29</v>
      </c>
      <c r="R49" s="4" t="s">
        <v>29</v>
      </c>
    </row>
    <row r="50" spans="1:18" x14ac:dyDescent="0.3">
      <c r="A50" s="4" t="s">
        <v>88</v>
      </c>
      <c r="B50" s="5">
        <v>44154</v>
      </c>
      <c r="C50" s="6">
        <v>4.1733333333333329</v>
      </c>
      <c r="D50" s="6">
        <v>20.866666666666664</v>
      </c>
      <c r="E50" s="4" t="s">
        <v>33</v>
      </c>
      <c r="F50" s="4">
        <v>19.300000000000004</v>
      </c>
      <c r="G50" s="7">
        <v>12730517</v>
      </c>
      <c r="H50" s="4">
        <v>100</v>
      </c>
      <c r="I50" s="7">
        <v>12521136</v>
      </c>
      <c r="J50" s="7">
        <v>46713</v>
      </c>
      <c r="K50" s="7">
        <v>1944</v>
      </c>
      <c r="L50" s="8">
        <v>0.85599999999999998</v>
      </c>
      <c r="M50" s="4">
        <v>11.4</v>
      </c>
      <c r="N50" s="8">
        <v>0.60680000000000001</v>
      </c>
      <c r="O50" s="8">
        <f t="shared" si="1"/>
        <v>0.33575129533678749</v>
      </c>
      <c r="P50" s="4" t="s">
        <v>20</v>
      </c>
      <c r="Q50" s="9" t="s">
        <v>21</v>
      </c>
      <c r="R50" s="4" t="s">
        <v>20</v>
      </c>
    </row>
    <row r="51" spans="1:18" x14ac:dyDescent="0.3">
      <c r="A51" s="4" t="s">
        <v>89</v>
      </c>
      <c r="B51" s="5">
        <v>44153</v>
      </c>
      <c r="C51" s="6">
        <v>7.06</v>
      </c>
      <c r="D51" s="6">
        <v>21.18</v>
      </c>
      <c r="E51" s="4" t="s">
        <v>35</v>
      </c>
      <c r="F51" s="4">
        <v>20</v>
      </c>
      <c r="G51" s="7">
        <v>12027480</v>
      </c>
      <c r="H51" s="4">
        <v>93</v>
      </c>
      <c r="I51" s="7">
        <v>11654510</v>
      </c>
      <c r="J51" s="7">
        <v>39588</v>
      </c>
      <c r="K51" s="7">
        <v>2065</v>
      </c>
      <c r="L51" s="8">
        <v>0.85199999999999998</v>
      </c>
      <c r="M51" s="4">
        <v>11.2</v>
      </c>
      <c r="N51" s="8">
        <v>0.59989999999999999</v>
      </c>
      <c r="O51" s="8">
        <f t="shared" si="1"/>
        <v>0.34416666666666668</v>
      </c>
      <c r="P51" s="4" t="s">
        <v>20</v>
      </c>
      <c r="Q51" s="9" t="s">
        <v>21</v>
      </c>
      <c r="R51" s="4" t="s">
        <v>20</v>
      </c>
    </row>
    <row r="52" spans="1:18" x14ac:dyDescent="0.3">
      <c r="A52" s="4" t="s">
        <v>90</v>
      </c>
      <c r="B52" s="5">
        <v>44155</v>
      </c>
      <c r="C52" s="6">
        <v>8.0333333333333332</v>
      </c>
      <c r="D52" s="6">
        <v>21.90909090909091</v>
      </c>
      <c r="E52" s="4" t="s">
        <v>39</v>
      </c>
      <c r="F52" s="4">
        <v>20</v>
      </c>
      <c r="G52" s="7">
        <v>9553222</v>
      </c>
      <c r="H52" s="4">
        <v>96</v>
      </c>
      <c r="I52" s="7">
        <v>9304367</v>
      </c>
      <c r="J52" s="7">
        <v>32579</v>
      </c>
      <c r="K52" s="7">
        <v>1162</v>
      </c>
      <c r="L52" s="8">
        <v>0.83599999999999997</v>
      </c>
      <c r="M52" s="4">
        <v>15.7</v>
      </c>
      <c r="N52" s="8">
        <v>0.628</v>
      </c>
      <c r="O52" s="8">
        <f t="shared" si="1"/>
        <v>0.19366666666666665</v>
      </c>
      <c r="P52" s="9" t="s">
        <v>28</v>
      </c>
      <c r="Q52" s="9" t="s">
        <v>29</v>
      </c>
      <c r="R52" s="4" t="s">
        <v>29</v>
      </c>
    </row>
    <row r="53" spans="1:18" x14ac:dyDescent="0.3">
      <c r="A53" s="4" t="s">
        <v>91</v>
      </c>
      <c r="B53" s="5">
        <v>44160</v>
      </c>
      <c r="C53" s="6">
        <v>1.25</v>
      </c>
      <c r="D53" s="6">
        <v>3.6764705882352944</v>
      </c>
      <c r="E53" s="4" t="s">
        <v>41</v>
      </c>
      <c r="F53" s="4">
        <v>11.77</v>
      </c>
      <c r="G53" s="7">
        <v>8701756</v>
      </c>
      <c r="H53" s="4">
        <v>93</v>
      </c>
      <c r="I53" s="7">
        <v>8213317</v>
      </c>
      <c r="J53" s="7">
        <v>28664</v>
      </c>
      <c r="K53" s="7">
        <v>1572</v>
      </c>
      <c r="L53" s="8">
        <v>0.95199999999999996</v>
      </c>
      <c r="M53" s="4">
        <v>10.4</v>
      </c>
      <c r="N53" s="8">
        <v>0.60960000000000003</v>
      </c>
      <c r="O53" s="8">
        <f t="shared" si="1"/>
        <v>0.44519966015293116</v>
      </c>
      <c r="P53" s="9" t="s">
        <v>28</v>
      </c>
      <c r="Q53" s="9" t="s">
        <v>29</v>
      </c>
      <c r="R53" s="4" t="s">
        <v>29</v>
      </c>
    </row>
    <row r="54" spans="1:18" x14ac:dyDescent="0.3">
      <c r="A54" s="4" t="s">
        <v>92</v>
      </c>
      <c r="B54" s="5">
        <v>44161</v>
      </c>
      <c r="C54" s="6">
        <v>1.8566666666666667</v>
      </c>
      <c r="D54" s="6">
        <v>5.1574074074074074</v>
      </c>
      <c r="E54" s="4" t="s">
        <v>93</v>
      </c>
      <c r="F54" s="4">
        <v>17.45</v>
      </c>
      <c r="G54" s="7">
        <v>7178413</v>
      </c>
      <c r="H54" s="4">
        <v>88</v>
      </c>
      <c r="I54" s="7">
        <v>6868451</v>
      </c>
      <c r="J54" s="7">
        <v>22401</v>
      </c>
      <c r="K54" s="7">
        <v>1195</v>
      </c>
      <c r="L54" s="8">
        <v>0.752</v>
      </c>
      <c r="M54" s="4">
        <v>7.7</v>
      </c>
      <c r="N54" s="8">
        <v>0.46879999999999999</v>
      </c>
      <c r="O54" s="8">
        <f t="shared" si="1"/>
        <v>0.2282712511938873</v>
      </c>
      <c r="P54" s="9" t="s">
        <v>28</v>
      </c>
      <c r="Q54" s="9" t="s">
        <v>29</v>
      </c>
      <c r="R54" s="4" t="s">
        <v>29</v>
      </c>
    </row>
    <row r="55" spans="1:18" ht="31.2" x14ac:dyDescent="0.3">
      <c r="A55" s="4" t="s">
        <v>98</v>
      </c>
      <c r="B55" s="5">
        <v>44179</v>
      </c>
      <c r="C55" s="6">
        <v>4.1933333333333325</v>
      </c>
      <c r="D55" s="6">
        <v>10.844827586206895</v>
      </c>
      <c r="E55" s="3" t="s">
        <v>99</v>
      </c>
      <c r="F55" s="4">
        <v>34.9</v>
      </c>
      <c r="G55" s="7">
        <v>10433365</v>
      </c>
      <c r="H55" s="4">
        <v>97</v>
      </c>
      <c r="I55" s="7">
        <v>10219220</v>
      </c>
      <c r="J55" s="7">
        <v>36873</v>
      </c>
      <c r="K55" s="7">
        <v>2203</v>
      </c>
      <c r="L55" s="8">
        <v>0.91200000000000003</v>
      </c>
      <c r="M55" s="12">
        <v>8.6</v>
      </c>
      <c r="N55" s="8">
        <v>0.54700000000000004</v>
      </c>
      <c r="O55" s="8">
        <f t="shared" si="1"/>
        <v>0.21041069723018146</v>
      </c>
      <c r="P55" s="9" t="s">
        <v>28</v>
      </c>
      <c r="Q55" s="9" t="s">
        <v>29</v>
      </c>
      <c r="R55" s="4" t="s">
        <v>29</v>
      </c>
    </row>
    <row r="56" spans="1:18" x14ac:dyDescent="0.3">
      <c r="A56" s="4" t="s">
        <v>94</v>
      </c>
      <c r="B56" s="5">
        <v>44166</v>
      </c>
      <c r="C56" s="6">
        <v>40.866666666666667</v>
      </c>
      <c r="D56" s="6">
        <v>130.42553191489361</v>
      </c>
      <c r="E56" s="4" t="s">
        <v>95</v>
      </c>
      <c r="F56" s="4">
        <v>30.05</v>
      </c>
      <c r="G56" s="7">
        <v>8882106</v>
      </c>
      <c r="H56" s="4">
        <v>91</v>
      </c>
      <c r="I56" s="7">
        <v>8634647</v>
      </c>
      <c r="J56" s="7">
        <v>29245</v>
      </c>
      <c r="K56" s="7">
        <v>1648</v>
      </c>
      <c r="L56" s="8">
        <v>0.74</v>
      </c>
      <c r="M56" s="4">
        <v>6.3</v>
      </c>
      <c r="N56" s="8">
        <v>0.41599999999999998</v>
      </c>
      <c r="O56" s="8">
        <f t="shared" si="1"/>
        <v>0.18280643372157515</v>
      </c>
      <c r="P56" s="9" t="s">
        <v>28</v>
      </c>
      <c r="Q56" s="9" t="s">
        <v>29</v>
      </c>
      <c r="R56" s="4" t="s">
        <v>29</v>
      </c>
    </row>
    <row r="57" spans="1:18" ht="31.2" x14ac:dyDescent="0.3">
      <c r="A57" s="4" t="s">
        <v>100</v>
      </c>
      <c r="B57" s="5">
        <v>44174</v>
      </c>
      <c r="C57" s="6">
        <v>3.9266666666666663</v>
      </c>
      <c r="D57" s="6">
        <v>11.549019607843137</v>
      </c>
      <c r="E57" s="3" t="s">
        <v>50</v>
      </c>
      <c r="F57" s="4">
        <v>26.4</v>
      </c>
      <c r="G57" s="7">
        <v>11149005</v>
      </c>
      <c r="H57" s="4">
        <v>98</v>
      </c>
      <c r="I57" s="7">
        <v>10992353</v>
      </c>
      <c r="J57" s="7">
        <v>39366</v>
      </c>
      <c r="K57" s="7">
        <v>2596</v>
      </c>
      <c r="L57" s="8">
        <v>0.93200000000000005</v>
      </c>
      <c r="M57" s="12">
        <v>8.6999999999999993</v>
      </c>
      <c r="N57" s="8">
        <v>0.5786</v>
      </c>
      <c r="O57" s="8">
        <f t="shared" si="1"/>
        <v>0.32777777777777778</v>
      </c>
      <c r="P57" s="9" t="s">
        <v>28</v>
      </c>
      <c r="Q57" s="9" t="s">
        <v>29</v>
      </c>
      <c r="R57" s="9" t="s">
        <v>29</v>
      </c>
    </row>
    <row r="58" spans="1:18" x14ac:dyDescent="0.3">
      <c r="A58" s="4" t="s">
        <v>101</v>
      </c>
      <c r="B58" s="5">
        <v>44176</v>
      </c>
      <c r="C58" s="6">
        <v>3.1199999999999997</v>
      </c>
      <c r="D58" s="6">
        <v>10.173913043478262</v>
      </c>
      <c r="E58" s="4" t="s">
        <v>19</v>
      </c>
      <c r="F58" s="4">
        <v>23.85</v>
      </c>
      <c r="G58" s="7">
        <v>9846045</v>
      </c>
      <c r="H58" s="4">
        <v>91</v>
      </c>
      <c r="I58" s="7">
        <v>9417355</v>
      </c>
      <c r="J58" s="7">
        <v>31260</v>
      </c>
      <c r="K58" s="7">
        <v>2037</v>
      </c>
      <c r="L58" s="8">
        <v>0.89600000000000002</v>
      </c>
      <c r="M58" s="12">
        <v>8.4</v>
      </c>
      <c r="N58" s="8">
        <v>0.54369999999999996</v>
      </c>
      <c r="O58" s="8">
        <f t="shared" si="1"/>
        <v>0.28469601677148848</v>
      </c>
      <c r="P58" s="9" t="s">
        <v>28</v>
      </c>
      <c r="Q58" s="9" t="s">
        <v>29</v>
      </c>
      <c r="R58" s="9" t="s">
        <v>29</v>
      </c>
    </row>
    <row r="59" spans="1:18" x14ac:dyDescent="0.3">
      <c r="A59" s="4" t="s">
        <v>96</v>
      </c>
      <c r="B59" s="5">
        <v>44176</v>
      </c>
      <c r="C59" s="6">
        <v>14.733333333333334</v>
      </c>
      <c r="D59" s="6">
        <v>37.457627118644062</v>
      </c>
      <c r="E59" s="4" t="s">
        <v>97</v>
      </c>
      <c r="F59" s="4">
        <v>28.75</v>
      </c>
      <c r="G59" s="7">
        <v>11015343</v>
      </c>
      <c r="H59" s="4">
        <v>91</v>
      </c>
      <c r="I59" s="7">
        <v>10737322</v>
      </c>
      <c r="J59" s="7">
        <v>35396</v>
      </c>
      <c r="K59" s="7">
        <v>2384</v>
      </c>
      <c r="L59" s="8">
        <v>0.77600000000000002</v>
      </c>
      <c r="M59" s="4">
        <v>6.6</v>
      </c>
      <c r="N59" s="8">
        <v>0.48180000000000001</v>
      </c>
      <c r="O59" s="8">
        <f t="shared" si="1"/>
        <v>0.2764057971014493</v>
      </c>
      <c r="P59" s="9" t="s">
        <v>28</v>
      </c>
      <c r="Q59" s="9" t="s">
        <v>29</v>
      </c>
      <c r="R59" s="4" t="s">
        <v>29</v>
      </c>
    </row>
    <row r="60" spans="1:18" x14ac:dyDescent="0.3">
      <c r="A60" s="4" t="s">
        <v>102</v>
      </c>
      <c r="B60" s="5">
        <v>44181</v>
      </c>
      <c r="C60" s="6">
        <v>5.38</v>
      </c>
      <c r="D60" s="6">
        <v>20.175000000000001</v>
      </c>
      <c r="E60" s="4" t="s">
        <v>52</v>
      </c>
      <c r="F60" s="4">
        <v>33.100000000000009</v>
      </c>
      <c r="G60" s="7">
        <v>10685446</v>
      </c>
      <c r="H60" s="4">
        <v>96</v>
      </c>
      <c r="I60" s="7">
        <v>10513983</v>
      </c>
      <c r="J60" s="7">
        <v>36847</v>
      </c>
      <c r="K60" s="7">
        <v>2392</v>
      </c>
      <c r="L60" s="8">
        <v>0.88400000000000001</v>
      </c>
      <c r="M60" s="12">
        <v>8.5</v>
      </c>
      <c r="N60" s="8">
        <v>0.55840000000000001</v>
      </c>
      <c r="O60" s="8">
        <f t="shared" si="1"/>
        <v>0.24088620342396774</v>
      </c>
      <c r="P60" s="9" t="s">
        <v>29</v>
      </c>
      <c r="Q60" s="9" t="s">
        <v>29</v>
      </c>
      <c r="R60" s="9" t="s">
        <v>29</v>
      </c>
    </row>
    <row r="61" spans="1:18" x14ac:dyDescent="0.3">
      <c r="A61" s="4" t="s">
        <v>103</v>
      </c>
      <c r="B61" s="5">
        <v>44186</v>
      </c>
      <c r="C61" s="6">
        <v>8.5733333333333324</v>
      </c>
      <c r="D61" s="6">
        <v>25.72</v>
      </c>
      <c r="E61" s="4" t="s">
        <v>31</v>
      </c>
      <c r="F61" s="4">
        <v>30</v>
      </c>
      <c r="G61" s="7">
        <v>9784318</v>
      </c>
      <c r="H61" s="4">
        <v>99</v>
      </c>
      <c r="I61" s="7">
        <v>9623593</v>
      </c>
      <c r="J61" s="7">
        <v>35210</v>
      </c>
      <c r="K61" s="7">
        <v>2605</v>
      </c>
      <c r="L61" s="8">
        <v>0.94399999999999995</v>
      </c>
      <c r="M61" s="4">
        <v>6.6</v>
      </c>
      <c r="N61" s="8">
        <v>0.52190000000000003</v>
      </c>
      <c r="O61" s="8">
        <f t="shared" si="1"/>
        <v>0.28944444444444445</v>
      </c>
      <c r="P61" s="9" t="s">
        <v>28</v>
      </c>
      <c r="Q61" s="9" t="s">
        <v>29</v>
      </c>
      <c r="R61" s="9" t="s">
        <v>29</v>
      </c>
    </row>
    <row r="62" spans="1:18" x14ac:dyDescent="0.3">
      <c r="A62" s="4" t="s">
        <v>104</v>
      </c>
      <c r="B62" s="5">
        <v>44186</v>
      </c>
      <c r="C62" s="6">
        <v>3.2266666666666666</v>
      </c>
      <c r="D62" s="6">
        <v>12.410256410256411</v>
      </c>
      <c r="E62" s="4" t="s">
        <v>33</v>
      </c>
      <c r="F62" s="4">
        <v>20.9</v>
      </c>
      <c r="G62" s="7">
        <v>11195000</v>
      </c>
      <c r="H62" s="4">
        <v>97</v>
      </c>
      <c r="I62" s="7">
        <v>10962282</v>
      </c>
      <c r="J62" s="7">
        <v>39054</v>
      </c>
      <c r="K62" s="7">
        <v>2356</v>
      </c>
      <c r="L62" s="8">
        <v>0.93200000000000005</v>
      </c>
      <c r="M62" s="4">
        <v>10.5</v>
      </c>
      <c r="N62" s="8">
        <v>0.63629999999999998</v>
      </c>
      <c r="O62" s="8">
        <f t="shared" si="1"/>
        <v>0.37575757575757573</v>
      </c>
      <c r="P62" s="9" t="s">
        <v>29</v>
      </c>
      <c r="Q62" s="9" t="s">
        <v>29</v>
      </c>
      <c r="R62" s="9" t="s">
        <v>29</v>
      </c>
    </row>
    <row r="63" spans="1:18" x14ac:dyDescent="0.3">
      <c r="A63" s="4" t="s">
        <v>105</v>
      </c>
      <c r="B63" s="5">
        <v>44189</v>
      </c>
      <c r="C63" s="6">
        <v>10.666666666666666</v>
      </c>
      <c r="D63" s="6">
        <v>29.629629629629626</v>
      </c>
      <c r="E63" s="4" t="s">
        <v>35</v>
      </c>
      <c r="F63" s="4">
        <v>30</v>
      </c>
      <c r="G63" s="7">
        <v>10502394</v>
      </c>
      <c r="H63" s="4">
        <v>96</v>
      </c>
      <c r="I63" s="7">
        <v>10299136</v>
      </c>
      <c r="J63" s="7">
        <v>35853</v>
      </c>
      <c r="K63" s="7">
        <v>3123</v>
      </c>
      <c r="L63" s="8">
        <v>0.92400000000000004</v>
      </c>
      <c r="M63" s="4">
        <v>6.4</v>
      </c>
      <c r="N63" s="8">
        <v>0.55710000000000004</v>
      </c>
      <c r="O63" s="8">
        <f t="shared" si="1"/>
        <v>0.34699999999999998</v>
      </c>
      <c r="P63" s="9" t="s">
        <v>29</v>
      </c>
      <c r="Q63" s="9" t="s">
        <v>29</v>
      </c>
      <c r="R63" s="9" t="s">
        <v>29</v>
      </c>
    </row>
    <row r="64" spans="1:18" x14ac:dyDescent="0.3">
      <c r="A64" s="4" t="s">
        <v>106</v>
      </c>
      <c r="B64" s="5">
        <v>44189</v>
      </c>
      <c r="C64" s="6">
        <v>2.2133333333333334</v>
      </c>
      <c r="D64" s="6">
        <v>7.0638297872340425</v>
      </c>
      <c r="E64" s="4" t="s">
        <v>41</v>
      </c>
      <c r="F64" s="4">
        <v>22.15</v>
      </c>
      <c r="G64" s="7">
        <v>10589073</v>
      </c>
      <c r="H64" s="4">
        <v>95</v>
      </c>
      <c r="I64" s="7">
        <v>10283551</v>
      </c>
      <c r="J64" s="7">
        <v>35690</v>
      </c>
      <c r="K64" s="7">
        <v>2649</v>
      </c>
      <c r="L64" s="8">
        <v>0.93600000000000005</v>
      </c>
      <c r="M64" s="4">
        <v>8.1999999999999993</v>
      </c>
      <c r="N64" s="8">
        <v>0.60399999999999998</v>
      </c>
      <c r="O64" s="8">
        <f t="shared" si="1"/>
        <v>0.39864559819413092</v>
      </c>
      <c r="P64" s="4" t="s">
        <v>28</v>
      </c>
      <c r="Q64" s="9" t="s">
        <v>29</v>
      </c>
      <c r="R64" s="4" t="s">
        <v>28</v>
      </c>
    </row>
    <row r="65" spans="1:18" x14ac:dyDescent="0.3">
      <c r="A65" s="4" t="s">
        <v>107</v>
      </c>
      <c r="B65" s="5">
        <v>44189</v>
      </c>
      <c r="C65" s="6">
        <v>3.5733333333333337</v>
      </c>
      <c r="D65" s="6">
        <v>12.827350427350428</v>
      </c>
      <c r="E65" s="4" t="s">
        <v>39</v>
      </c>
      <c r="F65" s="4">
        <v>30</v>
      </c>
      <c r="G65" s="7">
        <v>10323870</v>
      </c>
      <c r="H65" s="4">
        <v>99</v>
      </c>
      <c r="I65" s="7">
        <v>10158733</v>
      </c>
      <c r="J65" s="7">
        <v>37548</v>
      </c>
      <c r="K65" s="7">
        <v>2608</v>
      </c>
      <c r="L65" s="8">
        <v>0.94</v>
      </c>
      <c r="M65" s="4">
        <v>6.8</v>
      </c>
      <c r="N65" s="8">
        <v>0.51790000000000003</v>
      </c>
      <c r="O65" s="8">
        <f t="shared" si="1"/>
        <v>0.2897777777777778</v>
      </c>
      <c r="P65" s="9" t="s">
        <v>28</v>
      </c>
      <c r="Q65" s="9" t="s">
        <v>29</v>
      </c>
      <c r="R65" s="9" t="s">
        <v>29</v>
      </c>
    </row>
    <row r="66" spans="1:18" x14ac:dyDescent="0.3">
      <c r="A66" s="4" t="s">
        <v>170</v>
      </c>
      <c r="B66" s="16">
        <v>44203</v>
      </c>
      <c r="C66" s="17">
        <v>1.9633333333333332</v>
      </c>
      <c r="D66" s="17">
        <v>5.8899999999999988</v>
      </c>
      <c r="E66" s="4" t="s">
        <v>117</v>
      </c>
      <c r="F66" s="4">
        <v>17.599999999999998</v>
      </c>
      <c r="G66" s="7">
        <v>11446495</v>
      </c>
      <c r="H66" s="4">
        <v>98</v>
      </c>
      <c r="I66" s="7">
        <v>11357258</v>
      </c>
      <c r="J66" s="7">
        <v>39942</v>
      </c>
      <c r="K66" s="7">
        <v>2149</v>
      </c>
      <c r="L66" s="8">
        <v>0.96</v>
      </c>
      <c r="M66" s="7">
        <v>12.4</v>
      </c>
      <c r="N66" s="8">
        <v>0.67669999999999997</v>
      </c>
      <c r="O66" s="8">
        <f t="shared" si="1"/>
        <v>0.40700757575757585</v>
      </c>
      <c r="P66" s="9" t="s">
        <v>21</v>
      </c>
      <c r="Q66" s="9" t="s">
        <v>21</v>
      </c>
      <c r="R66" s="9" t="s">
        <v>21</v>
      </c>
    </row>
    <row r="67" spans="1:18" x14ac:dyDescent="0.3">
      <c r="A67" s="4" t="s">
        <v>171</v>
      </c>
      <c r="B67" s="16">
        <v>44203</v>
      </c>
      <c r="C67" s="17">
        <v>2.6133333333333302</v>
      </c>
      <c r="D67" s="17">
        <v>8.5217391304347725</v>
      </c>
      <c r="E67" s="4" t="s">
        <v>119</v>
      </c>
      <c r="F67" s="4">
        <v>21.25</v>
      </c>
      <c r="G67" s="7">
        <v>10486929</v>
      </c>
      <c r="H67" s="4">
        <v>100</v>
      </c>
      <c r="I67" s="7">
        <v>10429171</v>
      </c>
      <c r="J67" s="7">
        <v>38171</v>
      </c>
      <c r="K67" s="7">
        <v>1973</v>
      </c>
      <c r="L67" s="8">
        <v>0.95199999999999996</v>
      </c>
      <c r="M67" s="7">
        <v>12</v>
      </c>
      <c r="N67" s="8">
        <v>0.65310000000000001</v>
      </c>
      <c r="O67" s="8">
        <f t="shared" si="1"/>
        <v>0.30949019607843137</v>
      </c>
      <c r="P67" s="9" t="s">
        <v>21</v>
      </c>
      <c r="Q67" s="9" t="s">
        <v>21</v>
      </c>
      <c r="R67" s="9" t="s">
        <v>21</v>
      </c>
    </row>
    <row r="68" spans="1:18" x14ac:dyDescent="0.3">
      <c r="A68" s="4" t="s">
        <v>172</v>
      </c>
      <c r="B68" s="16">
        <v>44203</v>
      </c>
      <c r="C68" s="17">
        <v>4.5999999999999996</v>
      </c>
      <c r="D68" s="17">
        <v>12.105263157894736</v>
      </c>
      <c r="E68" s="4" t="s">
        <v>121</v>
      </c>
      <c r="F68" s="4">
        <v>29.15</v>
      </c>
      <c r="G68" s="7">
        <v>8632840</v>
      </c>
      <c r="H68" s="4">
        <v>97</v>
      </c>
      <c r="I68" s="7">
        <v>8574113</v>
      </c>
      <c r="J68" s="7">
        <v>29670</v>
      </c>
      <c r="K68" s="7">
        <v>2406</v>
      </c>
      <c r="L68" s="8">
        <v>0.94399999999999995</v>
      </c>
      <c r="M68" s="7">
        <v>6.5</v>
      </c>
      <c r="N68" s="8">
        <v>0.53190000000000004</v>
      </c>
      <c r="O68" s="8">
        <f t="shared" ref="O68:O99" si="2">K68/(F68*300)</f>
        <v>0.27512864493996569</v>
      </c>
      <c r="P68" s="9" t="s">
        <v>28</v>
      </c>
      <c r="Q68" s="9" t="s">
        <v>29</v>
      </c>
      <c r="R68" s="9" t="s">
        <v>29</v>
      </c>
    </row>
    <row r="69" spans="1:18" x14ac:dyDescent="0.3">
      <c r="A69" s="4" t="s">
        <v>108</v>
      </c>
      <c r="B69" s="16">
        <v>44204</v>
      </c>
      <c r="C69" s="17">
        <v>3.84</v>
      </c>
      <c r="D69" s="17">
        <v>9.7627118644067785</v>
      </c>
      <c r="E69" s="4" t="s">
        <v>52</v>
      </c>
      <c r="F69" s="4">
        <v>32.1</v>
      </c>
      <c r="G69" s="7">
        <v>5746586</v>
      </c>
      <c r="H69" s="4">
        <v>85</v>
      </c>
      <c r="I69" s="7">
        <v>5508122</v>
      </c>
      <c r="J69" s="7">
        <v>16966</v>
      </c>
      <c r="K69" s="7">
        <v>981</v>
      </c>
      <c r="L69" s="8">
        <v>0.52</v>
      </c>
      <c r="M69" s="4">
        <v>4.5999999999999996</v>
      </c>
      <c r="N69" s="8">
        <v>0.2913</v>
      </c>
      <c r="O69" s="8">
        <f t="shared" si="2"/>
        <v>0.10186915887850467</v>
      </c>
      <c r="P69" s="9" t="s">
        <v>28</v>
      </c>
      <c r="Q69" s="9" t="s">
        <v>29</v>
      </c>
      <c r="R69" s="9" t="s">
        <v>29</v>
      </c>
    </row>
    <row r="70" spans="1:18" x14ac:dyDescent="0.3">
      <c r="A70" s="4" t="s">
        <v>109</v>
      </c>
      <c r="B70" s="16">
        <v>44204</v>
      </c>
      <c r="C70" s="17">
        <v>3.16</v>
      </c>
      <c r="D70" s="17">
        <v>11.560975609756101</v>
      </c>
      <c r="E70" s="4" t="s">
        <v>19</v>
      </c>
      <c r="F70" s="4">
        <v>28.4</v>
      </c>
      <c r="G70" s="7">
        <v>8902106</v>
      </c>
      <c r="H70" s="4">
        <v>89</v>
      </c>
      <c r="I70" s="7">
        <v>8614877</v>
      </c>
      <c r="J70" s="7">
        <v>28301</v>
      </c>
      <c r="K70" s="7">
        <v>1592</v>
      </c>
      <c r="L70" s="8">
        <v>0.58399999999999996</v>
      </c>
      <c r="M70" s="4">
        <v>5.8</v>
      </c>
      <c r="N70" s="8">
        <v>0.37809999999999999</v>
      </c>
      <c r="O70" s="8">
        <f t="shared" si="2"/>
        <v>0.18685446009389672</v>
      </c>
      <c r="P70" s="9" t="s">
        <v>21</v>
      </c>
      <c r="Q70" s="9" t="s">
        <v>21</v>
      </c>
      <c r="R70" s="9" t="s">
        <v>21</v>
      </c>
    </row>
    <row r="71" spans="1:18" x14ac:dyDescent="0.3">
      <c r="A71" s="4" t="s">
        <v>110</v>
      </c>
      <c r="B71" s="16">
        <v>44209</v>
      </c>
      <c r="C71" s="17">
        <v>4.2733333333333334</v>
      </c>
      <c r="D71" s="17">
        <v>13.638297872340424</v>
      </c>
      <c r="E71" s="4" t="s">
        <v>99</v>
      </c>
      <c r="F71" s="4">
        <v>35.799999999999997</v>
      </c>
      <c r="G71" s="7">
        <v>7932946</v>
      </c>
      <c r="H71" s="4">
        <v>91</v>
      </c>
      <c r="I71" s="7">
        <v>7731336</v>
      </c>
      <c r="J71" s="7">
        <v>26236</v>
      </c>
      <c r="K71" s="7">
        <v>1408</v>
      </c>
      <c r="L71" s="8">
        <v>0.6</v>
      </c>
      <c r="M71" s="4">
        <v>5.2</v>
      </c>
      <c r="N71" s="8">
        <v>0.33019999999999999</v>
      </c>
      <c r="O71" s="8">
        <f t="shared" si="2"/>
        <v>0.13109869646182495</v>
      </c>
      <c r="P71" s="9" t="s">
        <v>28</v>
      </c>
      <c r="Q71" s="9" t="s">
        <v>29</v>
      </c>
      <c r="R71" s="9" t="s">
        <v>29</v>
      </c>
    </row>
    <row r="72" spans="1:18" x14ac:dyDescent="0.3">
      <c r="A72" s="4" t="s">
        <v>111</v>
      </c>
      <c r="B72" s="16">
        <v>44211</v>
      </c>
      <c r="C72" s="17">
        <v>6.36</v>
      </c>
      <c r="D72" s="6">
        <v>15.9</v>
      </c>
      <c r="E72" s="4" t="s">
        <v>112</v>
      </c>
      <c r="F72" s="4">
        <v>29.75</v>
      </c>
      <c r="G72" s="7">
        <v>8113070</v>
      </c>
      <c r="H72" s="4">
        <v>90</v>
      </c>
      <c r="I72" s="7">
        <v>7897739</v>
      </c>
      <c r="J72" s="7">
        <v>26532</v>
      </c>
      <c r="K72" s="7">
        <v>1479</v>
      </c>
      <c r="L72" s="8">
        <v>0.61599999999999999</v>
      </c>
      <c r="M72" s="7">
        <v>5.5</v>
      </c>
      <c r="N72" s="8">
        <v>0.35949999999999999</v>
      </c>
      <c r="O72" s="8">
        <f t="shared" si="2"/>
        <v>0.1657142857142857</v>
      </c>
      <c r="P72" s="9" t="s">
        <v>28</v>
      </c>
      <c r="Q72" s="9" t="s">
        <v>29</v>
      </c>
      <c r="R72" s="9" t="s">
        <v>29</v>
      </c>
    </row>
    <row r="73" spans="1:18" x14ac:dyDescent="0.3">
      <c r="A73" s="4" t="s">
        <v>113</v>
      </c>
      <c r="B73" s="16">
        <v>44211</v>
      </c>
      <c r="C73" s="17">
        <v>1.2933333333333334</v>
      </c>
      <c r="D73" s="6">
        <v>3.8039215686274517</v>
      </c>
      <c r="E73" s="4" t="s">
        <v>114</v>
      </c>
      <c r="F73" s="4">
        <v>11.240000000000002</v>
      </c>
      <c r="G73" s="7">
        <v>5491118</v>
      </c>
      <c r="H73" s="4">
        <v>81</v>
      </c>
      <c r="I73" s="7">
        <v>5009363</v>
      </c>
      <c r="J73" s="7">
        <v>15453</v>
      </c>
      <c r="K73" s="7">
        <v>657</v>
      </c>
      <c r="L73" s="8">
        <v>0.68</v>
      </c>
      <c r="M73" s="7">
        <v>8.8000000000000007</v>
      </c>
      <c r="N73" s="8">
        <v>0.42730000000000001</v>
      </c>
      <c r="O73" s="8">
        <f t="shared" si="2"/>
        <v>0.19483985765124553</v>
      </c>
      <c r="P73" s="9" t="s">
        <v>28</v>
      </c>
      <c r="Q73" s="9" t="s">
        <v>29</v>
      </c>
      <c r="R73" s="9" t="s">
        <v>29</v>
      </c>
    </row>
    <row r="74" spans="1:18" x14ac:dyDescent="0.3">
      <c r="A74" s="4" t="s">
        <v>115</v>
      </c>
      <c r="B74" s="16">
        <v>44211</v>
      </c>
      <c r="C74" s="17">
        <v>3.5666666666666664</v>
      </c>
      <c r="D74" s="6">
        <v>12.738095238095237</v>
      </c>
      <c r="E74" s="4" t="s">
        <v>87</v>
      </c>
      <c r="F74" s="4">
        <v>29.799999999999997</v>
      </c>
      <c r="G74" s="7">
        <v>6920633</v>
      </c>
      <c r="H74" s="4">
        <v>86</v>
      </c>
      <c r="I74" s="7">
        <v>6622654</v>
      </c>
      <c r="J74" s="7">
        <v>20862</v>
      </c>
      <c r="K74" s="7">
        <v>1300</v>
      </c>
      <c r="L74" s="8">
        <v>0.63600000000000001</v>
      </c>
      <c r="M74" s="7">
        <v>5.0999999999999996</v>
      </c>
      <c r="N74" s="8">
        <v>0.33650000000000002</v>
      </c>
      <c r="O74" s="8">
        <f t="shared" si="2"/>
        <v>0.14541387024608501</v>
      </c>
      <c r="P74" s="9" t="s">
        <v>28</v>
      </c>
      <c r="Q74" s="9" t="s">
        <v>29</v>
      </c>
      <c r="R74" s="9" t="s">
        <v>29</v>
      </c>
    </row>
    <row r="75" spans="1:18" x14ac:dyDescent="0.3">
      <c r="A75" s="4" t="s">
        <v>173</v>
      </c>
      <c r="B75" s="16">
        <v>44215</v>
      </c>
      <c r="C75" s="17">
        <v>9.7933333333333348</v>
      </c>
      <c r="D75" s="6">
        <v>22.953125000000004</v>
      </c>
      <c r="E75" s="4" t="s">
        <v>31</v>
      </c>
      <c r="F75" s="4">
        <v>29.65</v>
      </c>
      <c r="G75" s="7">
        <v>17588411</v>
      </c>
      <c r="H75" s="4">
        <v>102</v>
      </c>
      <c r="I75" s="7">
        <v>17516847</v>
      </c>
      <c r="J75" s="7">
        <v>66115</v>
      </c>
      <c r="K75" s="7">
        <v>3807</v>
      </c>
      <c r="L75" s="8">
        <v>0.96399999999999997</v>
      </c>
      <c r="M75" s="7">
        <v>10.8</v>
      </c>
      <c r="N75" s="8">
        <v>0.64380000000000004</v>
      </c>
      <c r="O75" s="8">
        <f t="shared" si="2"/>
        <v>0.42799325463743676</v>
      </c>
      <c r="P75" s="9" t="s">
        <v>28</v>
      </c>
      <c r="Q75" s="9" t="s">
        <v>29</v>
      </c>
      <c r="R75" s="9" t="s">
        <v>29</v>
      </c>
    </row>
    <row r="76" spans="1:18" x14ac:dyDescent="0.3">
      <c r="A76" s="4" t="s">
        <v>174</v>
      </c>
      <c r="B76" s="16">
        <v>44216</v>
      </c>
      <c r="C76" s="17">
        <v>1.6333333333333331</v>
      </c>
      <c r="D76" s="6">
        <v>5.5772357723577235</v>
      </c>
      <c r="E76" s="4" t="s">
        <v>27</v>
      </c>
      <c r="F76" s="4">
        <v>14.27</v>
      </c>
      <c r="G76" s="7">
        <v>15052771</v>
      </c>
      <c r="H76" s="4">
        <v>100</v>
      </c>
      <c r="I76" s="7">
        <v>14925552</v>
      </c>
      <c r="J76" s="7">
        <v>54214</v>
      </c>
      <c r="K76" s="7">
        <v>2046</v>
      </c>
      <c r="L76" s="8">
        <v>0.96</v>
      </c>
      <c r="M76" s="7">
        <v>18.899999999999999</v>
      </c>
      <c r="N76" s="8">
        <v>0.73509999999999998</v>
      </c>
      <c r="O76" s="8">
        <f t="shared" si="2"/>
        <v>0.47792571829011915</v>
      </c>
      <c r="P76" s="9" t="s">
        <v>29</v>
      </c>
      <c r="Q76" s="9" t="s">
        <v>29</v>
      </c>
      <c r="R76" s="9" t="s">
        <v>29</v>
      </c>
    </row>
    <row r="77" spans="1:18" x14ac:dyDescent="0.3">
      <c r="A77" s="4" t="s">
        <v>175</v>
      </c>
      <c r="B77" s="16">
        <v>44217</v>
      </c>
      <c r="C77" s="17">
        <v>10.766666666666666</v>
      </c>
      <c r="D77" s="6">
        <v>35.108695652173914</v>
      </c>
      <c r="E77" s="4" t="s">
        <v>35</v>
      </c>
      <c r="F77" s="4">
        <v>28.65</v>
      </c>
      <c r="G77" s="7">
        <v>11969562</v>
      </c>
      <c r="H77" s="4">
        <v>97</v>
      </c>
      <c r="I77" s="7">
        <v>11876186</v>
      </c>
      <c r="J77" s="7">
        <v>40664</v>
      </c>
      <c r="K77" s="7">
        <v>3311</v>
      </c>
      <c r="L77" s="8">
        <v>0.95199999999999996</v>
      </c>
      <c r="M77" s="7">
        <v>8</v>
      </c>
      <c r="N77" s="8">
        <v>0.63839999999999997</v>
      </c>
      <c r="O77" s="8">
        <f t="shared" si="2"/>
        <v>0.38522396742292031</v>
      </c>
      <c r="P77" s="9" t="s">
        <v>29</v>
      </c>
      <c r="Q77" s="9" t="s">
        <v>29</v>
      </c>
      <c r="R77" s="9" t="s">
        <v>29</v>
      </c>
    </row>
    <row r="78" spans="1:18" x14ac:dyDescent="0.3">
      <c r="A78" s="4" t="s">
        <v>176</v>
      </c>
      <c r="B78" s="16">
        <v>44217</v>
      </c>
      <c r="C78" s="17">
        <v>1.9</v>
      </c>
      <c r="D78" s="6">
        <v>6.1956521739130439</v>
      </c>
      <c r="E78" s="4" t="s">
        <v>33</v>
      </c>
      <c r="F78" s="4">
        <v>16.899999999999999</v>
      </c>
      <c r="G78" s="7">
        <v>15949797</v>
      </c>
      <c r="H78" s="4">
        <v>97</v>
      </c>
      <c r="I78" s="7">
        <v>15809153</v>
      </c>
      <c r="J78" s="7">
        <v>54118</v>
      </c>
      <c r="K78" s="7">
        <v>2394</v>
      </c>
      <c r="L78" s="8">
        <v>0.96</v>
      </c>
      <c r="M78" s="7">
        <v>17.100000000000001</v>
      </c>
      <c r="N78" s="8">
        <v>0.74299999999999999</v>
      </c>
      <c r="O78" s="8">
        <f t="shared" si="2"/>
        <v>0.47218934911242605</v>
      </c>
      <c r="P78" s="9" t="s">
        <v>28</v>
      </c>
      <c r="Q78" s="9" t="s">
        <v>29</v>
      </c>
      <c r="R78" s="9" t="s">
        <v>29</v>
      </c>
    </row>
    <row r="79" spans="1:18" x14ac:dyDescent="0.3">
      <c r="A79" s="4" t="s">
        <v>116</v>
      </c>
      <c r="B79" s="5">
        <v>44224</v>
      </c>
      <c r="C79" s="6">
        <v>1.92</v>
      </c>
      <c r="D79" s="6">
        <v>7.7837837837837824</v>
      </c>
      <c r="E79" s="4" t="s">
        <v>117</v>
      </c>
      <c r="F79" s="4">
        <v>19.45</v>
      </c>
      <c r="G79" s="7">
        <v>10733447</v>
      </c>
      <c r="H79" s="4">
        <v>96</v>
      </c>
      <c r="I79" s="7">
        <v>10422340</v>
      </c>
      <c r="J79" s="7">
        <v>37048</v>
      </c>
      <c r="K79" s="7">
        <v>1935</v>
      </c>
      <c r="L79" s="8">
        <v>0.92800000000000005</v>
      </c>
      <c r="M79" s="4">
        <v>11.6</v>
      </c>
      <c r="N79" s="8">
        <v>0.64149999999999996</v>
      </c>
      <c r="O79" s="8">
        <f t="shared" si="2"/>
        <v>0.33161953727506427</v>
      </c>
      <c r="P79" s="9" t="s">
        <v>28</v>
      </c>
      <c r="Q79" s="9" t="s">
        <v>29</v>
      </c>
      <c r="R79" s="9" t="s">
        <v>29</v>
      </c>
    </row>
    <row r="80" spans="1:18" x14ac:dyDescent="0.3">
      <c r="A80" s="4" t="s">
        <v>118</v>
      </c>
      <c r="B80" s="5">
        <v>44224</v>
      </c>
      <c r="C80" s="6">
        <v>4.6933333333333325</v>
      </c>
      <c r="D80" s="6">
        <v>15.999999999999996</v>
      </c>
      <c r="E80" s="4" t="s">
        <v>119</v>
      </c>
      <c r="F80" s="4">
        <v>30.3</v>
      </c>
      <c r="G80" s="7">
        <v>12911415</v>
      </c>
      <c r="H80" s="4">
        <v>97</v>
      </c>
      <c r="I80" s="7">
        <v>12678513</v>
      </c>
      <c r="J80" s="7">
        <v>45435</v>
      </c>
      <c r="K80" s="7">
        <v>2733</v>
      </c>
      <c r="L80" s="8">
        <v>0.92800000000000005</v>
      </c>
      <c r="M80" s="4">
        <v>9.9</v>
      </c>
      <c r="N80" s="8">
        <v>0.62280000000000002</v>
      </c>
      <c r="O80" s="8">
        <f t="shared" si="2"/>
        <v>0.30066006600660067</v>
      </c>
      <c r="P80" s="9" t="s">
        <v>28</v>
      </c>
      <c r="Q80" s="9" t="s">
        <v>29</v>
      </c>
      <c r="R80" s="9" t="s">
        <v>29</v>
      </c>
    </row>
    <row r="81" spans="1:18" x14ac:dyDescent="0.3">
      <c r="A81" s="4" t="s">
        <v>120</v>
      </c>
      <c r="B81" s="5">
        <v>44230</v>
      </c>
      <c r="C81" s="6">
        <v>3.7866666666666666</v>
      </c>
      <c r="D81" s="6">
        <v>11.591836734693876</v>
      </c>
      <c r="E81" s="4" t="s">
        <v>121</v>
      </c>
      <c r="F81" s="4">
        <v>30.35</v>
      </c>
      <c r="G81" s="7">
        <v>10607836</v>
      </c>
      <c r="H81" s="4">
        <v>94</v>
      </c>
      <c r="I81" s="7">
        <v>10393337</v>
      </c>
      <c r="J81" s="7">
        <v>35372</v>
      </c>
      <c r="K81" s="7">
        <v>2194</v>
      </c>
      <c r="L81" s="8">
        <v>0.86799999999999999</v>
      </c>
      <c r="M81" s="4">
        <v>9.6</v>
      </c>
      <c r="N81" s="8">
        <v>0.58099999999999996</v>
      </c>
      <c r="O81" s="8">
        <f t="shared" si="2"/>
        <v>0.24096650192202088</v>
      </c>
      <c r="P81" s="9" t="s">
        <v>28</v>
      </c>
      <c r="Q81" s="9" t="s">
        <v>29</v>
      </c>
      <c r="R81" s="9" t="s">
        <v>29</v>
      </c>
    </row>
    <row r="82" spans="1:18" x14ac:dyDescent="0.3">
      <c r="A82" s="4" t="s">
        <v>124</v>
      </c>
      <c r="B82" s="5">
        <v>44231</v>
      </c>
      <c r="C82" s="6">
        <v>5.0466666666666704</v>
      </c>
      <c r="D82" s="6">
        <v>12.409836065573781</v>
      </c>
      <c r="E82" s="4" t="s">
        <v>125</v>
      </c>
      <c r="F82" s="4">
        <v>33.200000000000003</v>
      </c>
      <c r="G82" s="7">
        <v>8881467</v>
      </c>
      <c r="H82" s="4">
        <v>97</v>
      </c>
      <c r="I82" s="7">
        <v>8684656</v>
      </c>
      <c r="J82" s="7">
        <v>31333</v>
      </c>
      <c r="K82" s="7">
        <v>1957</v>
      </c>
      <c r="L82" s="8">
        <v>0.92</v>
      </c>
      <c r="M82" s="4">
        <v>8</v>
      </c>
      <c r="N82" s="8">
        <v>0.53439999999999999</v>
      </c>
      <c r="O82" s="8">
        <f t="shared" si="2"/>
        <v>0.1964859437751004</v>
      </c>
      <c r="P82" s="9" t="s">
        <v>28</v>
      </c>
      <c r="Q82" s="9" t="s">
        <v>29</v>
      </c>
      <c r="R82" s="9" t="s">
        <v>28</v>
      </c>
    </row>
    <row r="83" spans="1:18" x14ac:dyDescent="0.3">
      <c r="A83" s="4" t="s">
        <v>126</v>
      </c>
      <c r="B83" s="5">
        <v>44236</v>
      </c>
      <c r="C83" s="6">
        <v>1.4233333333333331</v>
      </c>
      <c r="D83" s="6">
        <v>5.7702702702702693</v>
      </c>
      <c r="E83" s="4" t="s">
        <v>127</v>
      </c>
      <c r="F83" s="4">
        <v>14.23</v>
      </c>
      <c r="G83" s="7">
        <v>7940770</v>
      </c>
      <c r="H83" s="4">
        <v>94</v>
      </c>
      <c r="I83" s="7">
        <v>7687889</v>
      </c>
      <c r="J83" s="7">
        <v>26644</v>
      </c>
      <c r="K83" s="7">
        <v>1322</v>
      </c>
      <c r="L83" s="8">
        <v>0.86399999999999999</v>
      </c>
      <c r="M83" s="4">
        <v>12.4</v>
      </c>
      <c r="N83" s="8">
        <v>0.63109999999999999</v>
      </c>
      <c r="O83" s="8">
        <f t="shared" si="2"/>
        <v>0.30967439681424219</v>
      </c>
      <c r="P83" s="9" t="s">
        <v>28</v>
      </c>
      <c r="Q83" s="9" t="s">
        <v>29</v>
      </c>
      <c r="R83" s="9" t="s">
        <v>29</v>
      </c>
    </row>
    <row r="84" spans="1:18" x14ac:dyDescent="0.3">
      <c r="A84" s="4" t="s">
        <v>128</v>
      </c>
      <c r="B84" s="5">
        <v>44244</v>
      </c>
      <c r="C84" s="6">
        <v>3.42</v>
      </c>
      <c r="D84" s="6">
        <v>11.659090909090908</v>
      </c>
      <c r="E84" s="4" t="s">
        <v>129</v>
      </c>
      <c r="F84" s="4">
        <v>31.000000000000004</v>
      </c>
      <c r="G84" s="7">
        <v>9483692</v>
      </c>
      <c r="H84" s="4">
        <v>96</v>
      </c>
      <c r="I84" s="7">
        <v>9251323</v>
      </c>
      <c r="J84" s="7">
        <v>32116</v>
      </c>
      <c r="K84" s="7">
        <v>2428</v>
      </c>
      <c r="L84" s="8">
        <v>0.88800000000000001</v>
      </c>
      <c r="M84" s="4">
        <v>6.4</v>
      </c>
      <c r="N84" s="8">
        <v>0.47749999999999998</v>
      </c>
      <c r="O84" s="8">
        <f t="shared" si="2"/>
        <v>0.26107526881720428</v>
      </c>
      <c r="P84" s="9" t="s">
        <v>21</v>
      </c>
      <c r="Q84" s="9" t="s">
        <v>21</v>
      </c>
      <c r="R84" s="9" t="s">
        <v>21</v>
      </c>
    </row>
    <row r="85" spans="1:18" x14ac:dyDescent="0.3">
      <c r="A85" s="4" t="s">
        <v>122</v>
      </c>
      <c r="B85" s="16">
        <v>44249</v>
      </c>
      <c r="C85" s="6">
        <v>3.0933333333333337</v>
      </c>
      <c r="D85" s="6">
        <v>43.306666666666672</v>
      </c>
      <c r="E85" s="4" t="s">
        <v>62</v>
      </c>
      <c r="F85" s="4">
        <v>28.3</v>
      </c>
      <c r="G85" s="7">
        <v>10291314</v>
      </c>
      <c r="H85" s="4">
        <v>97</v>
      </c>
      <c r="I85" s="7">
        <v>10075233</v>
      </c>
      <c r="J85" s="7">
        <v>36119</v>
      </c>
      <c r="K85" s="7">
        <v>2335</v>
      </c>
      <c r="L85" s="8">
        <v>0.94399999999999995</v>
      </c>
      <c r="M85" s="7">
        <v>7.9</v>
      </c>
      <c r="N85" s="8">
        <v>0.53939999999999999</v>
      </c>
      <c r="O85" s="8">
        <f t="shared" si="2"/>
        <v>0.27502944640753829</v>
      </c>
      <c r="P85" s="9" t="s">
        <v>28</v>
      </c>
      <c r="Q85" s="9" t="s">
        <v>29</v>
      </c>
      <c r="R85" s="9" t="s">
        <v>29</v>
      </c>
    </row>
    <row r="86" spans="1:18" x14ac:dyDescent="0.3">
      <c r="A86" s="4" t="s">
        <v>123</v>
      </c>
      <c r="B86" s="16">
        <v>44251</v>
      </c>
      <c r="C86" s="6">
        <v>108.66666666666667</v>
      </c>
      <c r="D86" s="6">
        <v>1521.3333333333335</v>
      </c>
      <c r="E86" s="4" t="s">
        <v>60</v>
      </c>
      <c r="F86" s="4">
        <v>30.700000000000003</v>
      </c>
      <c r="G86" s="7">
        <v>12122415</v>
      </c>
      <c r="H86" s="4">
        <v>99</v>
      </c>
      <c r="I86" s="7">
        <v>11936416</v>
      </c>
      <c r="J86" s="7">
        <v>45963</v>
      </c>
      <c r="K86" s="7">
        <v>2040</v>
      </c>
      <c r="L86" s="8">
        <v>0.76</v>
      </c>
      <c r="M86" s="7">
        <v>6.2</v>
      </c>
      <c r="N86" s="8">
        <v>0.45490000000000003</v>
      </c>
      <c r="O86" s="8">
        <f t="shared" si="2"/>
        <v>0.22149837133550487</v>
      </c>
      <c r="P86" s="9" t="s">
        <v>28</v>
      </c>
      <c r="Q86" s="9" t="s">
        <v>29</v>
      </c>
      <c r="R86" s="9" t="s">
        <v>28</v>
      </c>
    </row>
    <row r="87" spans="1:18" x14ac:dyDescent="0.3">
      <c r="A87" s="4" t="s">
        <v>130</v>
      </c>
      <c r="B87" s="5">
        <v>44252</v>
      </c>
      <c r="C87" s="6">
        <v>6.1933333333333342</v>
      </c>
      <c r="D87" s="6">
        <v>21.676666666666669</v>
      </c>
      <c r="E87" s="4" t="s">
        <v>37</v>
      </c>
      <c r="F87" s="4">
        <v>31.7</v>
      </c>
      <c r="G87" s="7">
        <v>9053691</v>
      </c>
      <c r="H87" s="4">
        <v>97</v>
      </c>
      <c r="I87" s="7">
        <v>8886263</v>
      </c>
      <c r="J87" s="7">
        <v>31562</v>
      </c>
      <c r="K87" s="7">
        <v>2402</v>
      </c>
      <c r="L87" s="18">
        <v>0.92</v>
      </c>
      <c r="M87" s="4">
        <v>6.9</v>
      </c>
      <c r="N87" s="8">
        <v>0.55589999999999995</v>
      </c>
      <c r="O87" s="8">
        <f t="shared" si="2"/>
        <v>0.25257623554153524</v>
      </c>
      <c r="P87" s="9" t="s">
        <v>28</v>
      </c>
      <c r="Q87" s="9" t="s">
        <v>29</v>
      </c>
      <c r="R87" s="9" t="s">
        <v>29</v>
      </c>
    </row>
    <row r="88" spans="1:18" x14ac:dyDescent="0.3">
      <c r="A88" s="4" t="s">
        <v>131</v>
      </c>
      <c r="B88" s="5">
        <v>44252</v>
      </c>
      <c r="C88" s="6">
        <v>3.4733333333333332</v>
      </c>
      <c r="D88" s="6">
        <v>8.5309941520467838</v>
      </c>
      <c r="E88" s="4" t="s">
        <v>39</v>
      </c>
      <c r="F88" s="4">
        <v>30.400000000000002</v>
      </c>
      <c r="G88" s="7">
        <v>7696919</v>
      </c>
      <c r="H88" s="4">
        <v>96</v>
      </c>
      <c r="I88" s="7">
        <v>7522150</v>
      </c>
      <c r="J88" s="7">
        <v>26419</v>
      </c>
      <c r="K88" s="7">
        <v>2189</v>
      </c>
      <c r="L88" s="18">
        <v>0.91200000000000003</v>
      </c>
      <c r="M88" s="6">
        <v>5.7</v>
      </c>
      <c r="N88" s="8">
        <v>0.47499999999999998</v>
      </c>
      <c r="O88" s="8">
        <f t="shared" si="2"/>
        <v>0.24002192982456141</v>
      </c>
      <c r="P88" s="9" t="s">
        <v>28</v>
      </c>
      <c r="Q88" s="9" t="s">
        <v>29</v>
      </c>
      <c r="R88" s="9" t="s">
        <v>29</v>
      </c>
    </row>
    <row r="89" spans="1:18" x14ac:dyDescent="0.3">
      <c r="A89" s="4" t="s">
        <v>132</v>
      </c>
      <c r="B89" s="5">
        <v>44252</v>
      </c>
      <c r="C89" s="6">
        <v>5.2733333333333334</v>
      </c>
      <c r="D89" s="6">
        <v>15.380555555555556</v>
      </c>
      <c r="E89" s="4" t="s">
        <v>41</v>
      </c>
      <c r="F89" s="4">
        <v>31.200000000000003</v>
      </c>
      <c r="G89" s="7">
        <v>8634009</v>
      </c>
      <c r="H89" s="4">
        <v>98</v>
      </c>
      <c r="I89" s="7">
        <v>8496423</v>
      </c>
      <c r="J89" s="7">
        <v>30562</v>
      </c>
      <c r="K89" s="7">
        <v>2262</v>
      </c>
      <c r="L89" s="18">
        <v>0.94</v>
      </c>
      <c r="M89" s="6">
        <v>7</v>
      </c>
      <c r="N89" s="8">
        <v>0.53349999999999997</v>
      </c>
      <c r="O89" s="8">
        <f t="shared" si="2"/>
        <v>0.24166666666666667</v>
      </c>
      <c r="P89" s="9" t="s">
        <v>28</v>
      </c>
      <c r="Q89" s="9" t="s">
        <v>29</v>
      </c>
      <c r="R89" s="9" t="s">
        <v>29</v>
      </c>
    </row>
    <row r="90" spans="1:18" x14ac:dyDescent="0.3">
      <c r="A90" s="4" t="s">
        <v>133</v>
      </c>
      <c r="B90" s="5">
        <v>44253</v>
      </c>
      <c r="C90" s="6">
        <v>3.72</v>
      </c>
      <c r="D90" s="6">
        <v>13.285714285714286</v>
      </c>
      <c r="E90" s="4" t="s">
        <v>43</v>
      </c>
      <c r="F90" s="4">
        <v>32.6</v>
      </c>
      <c r="G90" s="7">
        <v>7850320</v>
      </c>
      <c r="H90" s="4">
        <v>96</v>
      </c>
      <c r="I90" s="7">
        <v>7721992</v>
      </c>
      <c r="J90" s="7">
        <v>27168</v>
      </c>
      <c r="K90" s="7">
        <v>1949</v>
      </c>
      <c r="L90" s="18">
        <v>0.86</v>
      </c>
      <c r="M90" s="6">
        <v>6.5</v>
      </c>
      <c r="N90" s="8">
        <v>0.47749999999999998</v>
      </c>
      <c r="O90" s="8">
        <f t="shared" si="2"/>
        <v>0.19928425357873211</v>
      </c>
      <c r="P90" s="9" t="s">
        <v>21</v>
      </c>
      <c r="Q90" s="9" t="s">
        <v>21</v>
      </c>
      <c r="R90" s="9" t="s">
        <v>21</v>
      </c>
    </row>
    <row r="91" spans="1:18" x14ac:dyDescent="0.3">
      <c r="A91" s="4" t="s">
        <v>137</v>
      </c>
      <c r="B91" s="5">
        <v>44257</v>
      </c>
      <c r="C91" s="6">
        <v>2.1200000000000006</v>
      </c>
      <c r="D91" s="6">
        <v>6.3600000000000012</v>
      </c>
      <c r="E91" s="4" t="s">
        <v>54</v>
      </c>
      <c r="F91" s="4">
        <v>21.65</v>
      </c>
      <c r="G91" s="7">
        <v>8703948</v>
      </c>
      <c r="H91" s="4">
        <v>99</v>
      </c>
      <c r="I91" s="7">
        <v>8556758</v>
      </c>
      <c r="J91" s="7">
        <v>31685</v>
      </c>
      <c r="K91" s="7">
        <v>1942</v>
      </c>
      <c r="L91" s="8">
        <v>0.92800000000000005</v>
      </c>
      <c r="M91" s="6">
        <v>9.1999999999999993</v>
      </c>
      <c r="N91" s="8">
        <v>0.59660000000000002</v>
      </c>
      <c r="O91" s="8">
        <f t="shared" si="2"/>
        <v>0.29899923017705926</v>
      </c>
      <c r="P91" s="4" t="s">
        <v>29</v>
      </c>
      <c r="Q91" s="9" t="s">
        <v>29</v>
      </c>
      <c r="R91" s="9" t="s">
        <v>29</v>
      </c>
    </row>
    <row r="92" spans="1:18" x14ac:dyDescent="0.3">
      <c r="A92" s="4" t="s">
        <v>179</v>
      </c>
      <c r="B92" s="5">
        <v>44258</v>
      </c>
      <c r="C92" s="6">
        <v>6.4266666666666667</v>
      </c>
      <c r="D92" s="6">
        <v>21.90909090909091</v>
      </c>
      <c r="E92" s="4" t="s">
        <v>27</v>
      </c>
      <c r="F92" s="4">
        <v>27.05</v>
      </c>
      <c r="G92" s="7">
        <v>10721957</v>
      </c>
      <c r="H92" s="4">
        <v>100</v>
      </c>
      <c r="I92" s="7">
        <v>10511237</v>
      </c>
      <c r="J92" s="7">
        <v>39173</v>
      </c>
      <c r="K92" s="7">
        <v>2538</v>
      </c>
      <c r="L92" s="8">
        <v>0.92400000000000004</v>
      </c>
      <c r="M92" s="6">
        <v>7.9</v>
      </c>
      <c r="N92" s="8">
        <v>0.56620000000000004</v>
      </c>
      <c r="O92" s="8">
        <f t="shared" si="2"/>
        <v>0.31275415896487985</v>
      </c>
      <c r="P92" s="9" t="s">
        <v>29</v>
      </c>
      <c r="Q92" s="9" t="s">
        <v>29</v>
      </c>
      <c r="R92" s="9" t="s">
        <v>29</v>
      </c>
    </row>
    <row r="93" spans="1:18" x14ac:dyDescent="0.3">
      <c r="A93" s="4" t="s">
        <v>180</v>
      </c>
      <c r="B93" s="5">
        <v>44259</v>
      </c>
      <c r="C93" s="6">
        <v>7.16</v>
      </c>
      <c r="D93" s="6">
        <v>19.527272727272727</v>
      </c>
      <c r="E93" s="4" t="s">
        <v>31</v>
      </c>
      <c r="F93" s="4">
        <v>33.299999999999997</v>
      </c>
      <c r="G93" s="7">
        <v>6147231</v>
      </c>
      <c r="H93" s="4">
        <v>98</v>
      </c>
      <c r="I93" s="7">
        <v>6031454</v>
      </c>
      <c r="J93" s="7">
        <v>21995</v>
      </c>
      <c r="K93" s="7">
        <v>1410</v>
      </c>
      <c r="L93" s="8">
        <v>0.86799999999999999</v>
      </c>
      <c r="M93" s="6">
        <v>6.4</v>
      </c>
      <c r="N93" s="8">
        <v>0.44800000000000001</v>
      </c>
      <c r="O93" s="8">
        <f t="shared" si="2"/>
        <v>0.14114114114114115</v>
      </c>
      <c r="P93" s="9" t="s">
        <v>28</v>
      </c>
      <c r="Q93" s="9" t="s">
        <v>29</v>
      </c>
      <c r="R93" s="9" t="s">
        <v>29</v>
      </c>
    </row>
    <row r="94" spans="1:18" x14ac:dyDescent="0.3">
      <c r="A94" s="4" t="s">
        <v>138</v>
      </c>
      <c r="B94" s="5">
        <v>44260</v>
      </c>
      <c r="C94" s="6">
        <v>2.6</v>
      </c>
      <c r="D94" s="6">
        <v>9.75</v>
      </c>
      <c r="E94" s="4" t="s">
        <v>23</v>
      </c>
      <c r="F94" s="4">
        <v>21.449999999999996</v>
      </c>
      <c r="G94" s="7">
        <v>8443899</v>
      </c>
      <c r="H94" s="4">
        <v>96</v>
      </c>
      <c r="I94" s="7">
        <v>8226903</v>
      </c>
      <c r="J94" s="7">
        <v>29268</v>
      </c>
      <c r="K94" s="7">
        <v>2009</v>
      </c>
      <c r="L94" s="8">
        <v>0.93600000000000005</v>
      </c>
      <c r="M94" s="6">
        <v>8</v>
      </c>
      <c r="N94" s="8">
        <v>0.57840000000000003</v>
      </c>
      <c r="O94" s="8">
        <f t="shared" si="2"/>
        <v>0.31219891219891227</v>
      </c>
      <c r="P94" s="4" t="s">
        <v>29</v>
      </c>
      <c r="Q94" s="9" t="s">
        <v>29</v>
      </c>
      <c r="R94" s="9" t="s">
        <v>29</v>
      </c>
    </row>
    <row r="95" spans="1:18" x14ac:dyDescent="0.3">
      <c r="A95" s="4" t="s">
        <v>141</v>
      </c>
      <c r="B95" s="5">
        <v>44260</v>
      </c>
      <c r="C95" s="6">
        <v>5.88</v>
      </c>
      <c r="D95" s="6">
        <v>16.96153846153846</v>
      </c>
      <c r="E95" s="4" t="s">
        <v>119</v>
      </c>
      <c r="F95" s="4">
        <v>31.8</v>
      </c>
      <c r="G95" s="7">
        <v>12730220</v>
      </c>
      <c r="H95" s="4">
        <v>97</v>
      </c>
      <c r="I95" s="7">
        <v>12517706</v>
      </c>
      <c r="J95" s="7">
        <v>44676</v>
      </c>
      <c r="K95" s="7">
        <v>2641</v>
      </c>
      <c r="L95" s="18">
        <v>0.92800000000000005</v>
      </c>
      <c r="M95" s="6">
        <v>9.6</v>
      </c>
      <c r="N95" s="8">
        <v>0.59350000000000003</v>
      </c>
      <c r="O95" s="8">
        <f t="shared" si="2"/>
        <v>0.2768343815513627</v>
      </c>
      <c r="P95" s="9" t="s">
        <v>29</v>
      </c>
      <c r="Q95" s="9" t="s">
        <v>29</v>
      </c>
      <c r="R95" s="9" t="s">
        <v>29</v>
      </c>
    </row>
    <row r="96" spans="1:18" x14ac:dyDescent="0.3">
      <c r="A96" s="4" t="s">
        <v>142</v>
      </c>
      <c r="B96" s="5">
        <v>44260</v>
      </c>
      <c r="C96" s="6">
        <v>12.366666666666667</v>
      </c>
      <c r="D96" s="6">
        <v>48.815789473684212</v>
      </c>
      <c r="E96" s="4" t="s">
        <v>121</v>
      </c>
      <c r="F96" s="4">
        <v>32.400000000000006</v>
      </c>
      <c r="G96" s="7">
        <v>11101925</v>
      </c>
      <c r="H96" s="4">
        <v>96</v>
      </c>
      <c r="I96" s="7">
        <v>10911022</v>
      </c>
      <c r="J96" s="7">
        <v>38191</v>
      </c>
      <c r="K96" s="7">
        <v>2479</v>
      </c>
      <c r="L96" s="18">
        <v>0.90800000000000003</v>
      </c>
      <c r="M96" s="6">
        <v>9</v>
      </c>
      <c r="N96" s="8">
        <v>0.61009999999999998</v>
      </c>
      <c r="O96" s="8">
        <f t="shared" si="2"/>
        <v>0.25504115226337443</v>
      </c>
      <c r="P96" s="9" t="s">
        <v>28</v>
      </c>
      <c r="Q96" s="9" t="s">
        <v>29</v>
      </c>
      <c r="R96" s="9" t="s">
        <v>29</v>
      </c>
    </row>
    <row r="97" spans="1:18" x14ac:dyDescent="0.3">
      <c r="A97" s="4" t="s">
        <v>139</v>
      </c>
      <c r="B97" s="5">
        <v>44264</v>
      </c>
      <c r="C97" s="6">
        <v>1.8533333333333335</v>
      </c>
      <c r="D97" s="6">
        <v>6.4651162790697683</v>
      </c>
      <c r="E97" s="4" t="s">
        <v>25</v>
      </c>
      <c r="F97" s="4">
        <v>16.25</v>
      </c>
      <c r="G97" s="7">
        <v>7171439</v>
      </c>
      <c r="H97" s="4">
        <v>93</v>
      </c>
      <c r="I97" s="7">
        <v>6894663</v>
      </c>
      <c r="J97" s="7">
        <v>23367</v>
      </c>
      <c r="K97" s="7">
        <v>1601</v>
      </c>
      <c r="L97" s="8">
        <v>0.92800000000000005</v>
      </c>
      <c r="M97" s="6">
        <v>8.6</v>
      </c>
      <c r="N97" s="8">
        <v>0.60519999999999996</v>
      </c>
      <c r="O97" s="8">
        <f t="shared" si="2"/>
        <v>0.3284102564102564</v>
      </c>
      <c r="P97" s="9" t="s">
        <v>28</v>
      </c>
      <c r="Q97" s="9" t="s">
        <v>29</v>
      </c>
      <c r="R97" s="9" t="s">
        <v>29</v>
      </c>
    </row>
    <row r="98" spans="1:18" x14ac:dyDescent="0.3">
      <c r="A98" s="4" t="s">
        <v>134</v>
      </c>
      <c r="B98" s="5">
        <v>44266</v>
      </c>
      <c r="C98" s="6">
        <v>4.9200000000000008</v>
      </c>
      <c r="D98" s="6">
        <v>14.192307692307693</v>
      </c>
      <c r="E98" s="4" t="s">
        <v>23</v>
      </c>
      <c r="F98" s="4">
        <v>32.800000000000004</v>
      </c>
      <c r="G98" s="7">
        <v>9155433</v>
      </c>
      <c r="H98" s="4">
        <v>98</v>
      </c>
      <c r="I98" s="7">
        <v>8924094</v>
      </c>
      <c r="J98" s="7">
        <v>32344</v>
      </c>
      <c r="K98" s="7">
        <v>2419</v>
      </c>
      <c r="L98" s="18">
        <v>0.92</v>
      </c>
      <c r="M98" s="6">
        <v>6.4</v>
      </c>
      <c r="N98" s="8">
        <v>0.51329999999999998</v>
      </c>
      <c r="O98" s="8">
        <f t="shared" si="2"/>
        <v>0.24583333333333329</v>
      </c>
      <c r="P98" s="9" t="s">
        <v>28</v>
      </c>
      <c r="Q98" s="9" t="s">
        <v>29</v>
      </c>
      <c r="R98" s="9" t="s">
        <v>29</v>
      </c>
    </row>
    <row r="99" spans="1:18" x14ac:dyDescent="0.3">
      <c r="A99" s="4" t="s">
        <v>140</v>
      </c>
      <c r="B99" s="5">
        <v>44265</v>
      </c>
      <c r="C99" s="6">
        <v>1.9066666666666665</v>
      </c>
      <c r="D99" s="6">
        <v>5.72</v>
      </c>
      <c r="E99" s="4" t="s">
        <v>58</v>
      </c>
      <c r="F99" s="4">
        <v>18.199999999999996</v>
      </c>
      <c r="G99" s="7">
        <v>8072906</v>
      </c>
      <c r="H99" s="4">
        <v>93</v>
      </c>
      <c r="I99" s="7">
        <v>7736443</v>
      </c>
      <c r="J99" s="7">
        <v>26111</v>
      </c>
      <c r="K99" s="7">
        <v>1534</v>
      </c>
      <c r="L99" s="8">
        <v>0.90400000000000003</v>
      </c>
      <c r="M99" s="6">
        <v>9.9</v>
      </c>
      <c r="N99" s="8">
        <v>0.60050000000000003</v>
      </c>
      <c r="O99" s="8">
        <f t="shared" si="2"/>
        <v>0.28095238095238101</v>
      </c>
      <c r="P99" s="9" t="s">
        <v>28</v>
      </c>
      <c r="Q99" s="9" t="s">
        <v>29</v>
      </c>
      <c r="R99" s="9" t="s">
        <v>29</v>
      </c>
    </row>
    <row r="100" spans="1:18" x14ac:dyDescent="0.3">
      <c r="A100" s="4" t="s">
        <v>135</v>
      </c>
      <c r="B100" s="5">
        <v>44266</v>
      </c>
      <c r="C100" s="6">
        <v>3.24</v>
      </c>
      <c r="D100" s="6">
        <v>10.340425531914894</v>
      </c>
      <c r="E100" s="4" t="s">
        <v>54</v>
      </c>
      <c r="F100" s="4">
        <v>27.550000000000004</v>
      </c>
      <c r="G100" s="7">
        <v>10021204</v>
      </c>
      <c r="H100" s="4">
        <v>99</v>
      </c>
      <c r="I100" s="7">
        <v>9819811</v>
      </c>
      <c r="J100" s="7">
        <v>36210</v>
      </c>
      <c r="K100" s="7">
        <v>2618</v>
      </c>
      <c r="L100" s="18">
        <v>0.94799999999999995</v>
      </c>
      <c r="M100" s="6">
        <v>7.3</v>
      </c>
      <c r="N100" s="8">
        <v>0.56069999999999998</v>
      </c>
      <c r="O100" s="8">
        <f t="shared" ref="O100:O122" si="3">K100/(F100*300)</f>
        <v>0.3167574107683</v>
      </c>
      <c r="P100" s="9" t="s">
        <v>28</v>
      </c>
      <c r="Q100" s="9" t="s">
        <v>29</v>
      </c>
      <c r="R100" s="9" t="s">
        <v>29</v>
      </c>
    </row>
    <row r="101" spans="1:18" x14ac:dyDescent="0.3">
      <c r="A101" s="4" t="s">
        <v>145</v>
      </c>
      <c r="B101" s="5">
        <v>44271</v>
      </c>
      <c r="C101" s="6">
        <v>2.12</v>
      </c>
      <c r="D101" s="6">
        <v>5.4827586206896557</v>
      </c>
      <c r="E101" s="4" t="s">
        <v>19</v>
      </c>
      <c r="F101" s="4">
        <v>20</v>
      </c>
      <c r="G101" s="7">
        <v>10415550</v>
      </c>
      <c r="H101" s="4">
        <v>99</v>
      </c>
      <c r="I101" s="7">
        <v>10177871</v>
      </c>
      <c r="J101" s="7">
        <v>37634</v>
      </c>
      <c r="K101" s="7">
        <v>1970</v>
      </c>
      <c r="L101" s="8">
        <v>0.93200000000000005</v>
      </c>
      <c r="M101" s="4">
        <v>10.4</v>
      </c>
      <c r="N101" s="8">
        <v>0.59899999999999998</v>
      </c>
      <c r="O101" s="8">
        <f t="shared" si="3"/>
        <v>0.32833333333333331</v>
      </c>
      <c r="P101" s="9" t="s">
        <v>29</v>
      </c>
      <c r="Q101" s="9" t="s">
        <v>29</v>
      </c>
      <c r="R101" s="9" t="s">
        <v>29</v>
      </c>
    </row>
    <row r="102" spans="1:18" x14ac:dyDescent="0.3">
      <c r="A102" s="4" t="s">
        <v>146</v>
      </c>
      <c r="B102" s="5">
        <v>44272</v>
      </c>
      <c r="C102" s="6">
        <v>2.3933333333333331</v>
      </c>
      <c r="D102" s="6">
        <v>7.18</v>
      </c>
      <c r="E102" s="4" t="s">
        <v>50</v>
      </c>
      <c r="F102" s="4">
        <v>21.400000000000002</v>
      </c>
      <c r="G102" s="7">
        <v>10193088</v>
      </c>
      <c r="H102" s="4">
        <v>96</v>
      </c>
      <c r="I102" s="7">
        <v>9960558</v>
      </c>
      <c r="J102" s="7">
        <v>34856</v>
      </c>
      <c r="K102" s="7">
        <v>2087</v>
      </c>
      <c r="L102" s="8">
        <v>0.90400000000000003</v>
      </c>
      <c r="M102" s="4">
        <v>9.4</v>
      </c>
      <c r="N102" s="8">
        <v>0.56310000000000004</v>
      </c>
      <c r="O102" s="8">
        <f t="shared" si="3"/>
        <v>0.32507788161993767</v>
      </c>
      <c r="P102" s="9" t="s">
        <v>28</v>
      </c>
      <c r="Q102" s="9" t="s">
        <v>29</v>
      </c>
      <c r="R102" s="9" t="s">
        <v>29</v>
      </c>
    </row>
    <row r="103" spans="1:18" x14ac:dyDescent="0.3">
      <c r="A103" s="4" t="s">
        <v>160</v>
      </c>
      <c r="B103" s="5">
        <v>44273</v>
      </c>
      <c r="C103" s="6">
        <v>1.7533333333333332</v>
      </c>
      <c r="D103" s="6">
        <v>6.1162790697674412</v>
      </c>
      <c r="E103" s="4" t="s">
        <v>41</v>
      </c>
      <c r="F103" s="4">
        <v>13.95</v>
      </c>
      <c r="G103" s="7">
        <v>5507212</v>
      </c>
      <c r="H103" s="4">
        <v>90</v>
      </c>
      <c r="I103" s="7">
        <v>5166359</v>
      </c>
      <c r="J103" s="7">
        <v>17191</v>
      </c>
      <c r="K103" s="7">
        <v>1378</v>
      </c>
      <c r="L103" s="8">
        <v>0.91200000000000003</v>
      </c>
      <c r="M103" s="6">
        <v>6.9</v>
      </c>
      <c r="N103" s="8">
        <v>0.55359999999999998</v>
      </c>
      <c r="O103" s="8">
        <f t="shared" si="3"/>
        <v>0.32927120669056154</v>
      </c>
      <c r="P103" s="9" t="s">
        <v>28</v>
      </c>
      <c r="Q103" s="9" t="s">
        <v>29</v>
      </c>
      <c r="R103" s="9" t="s">
        <v>29</v>
      </c>
    </row>
    <row r="104" spans="1:18" x14ac:dyDescent="0.3">
      <c r="A104" s="4" t="s">
        <v>161</v>
      </c>
      <c r="B104" s="5">
        <v>44273</v>
      </c>
      <c r="C104" s="6">
        <v>1.3033333333333335</v>
      </c>
      <c r="D104" s="6">
        <v>3.6886792452830193</v>
      </c>
      <c r="E104" s="4" t="s">
        <v>43</v>
      </c>
      <c r="F104" s="4">
        <v>12.3</v>
      </c>
      <c r="G104" s="7">
        <v>4765877</v>
      </c>
      <c r="H104" s="4">
        <v>85</v>
      </c>
      <c r="I104" s="7">
        <v>4358939</v>
      </c>
      <c r="J104" s="7">
        <v>13485</v>
      </c>
      <c r="K104" s="7">
        <v>1187</v>
      </c>
      <c r="L104" s="8">
        <v>0.9</v>
      </c>
      <c r="M104" s="4">
        <v>6.5</v>
      </c>
      <c r="N104" s="8">
        <v>0.57520000000000004</v>
      </c>
      <c r="O104" s="8">
        <f t="shared" si="3"/>
        <v>0.32168021680216802</v>
      </c>
      <c r="P104" s="9" t="s">
        <v>28</v>
      </c>
      <c r="Q104" s="9" t="s">
        <v>29</v>
      </c>
      <c r="R104" s="9" t="s">
        <v>29</v>
      </c>
    </row>
    <row r="105" spans="1:18" x14ac:dyDescent="0.3">
      <c r="A105" s="4" t="s">
        <v>136</v>
      </c>
      <c r="B105" s="5">
        <v>44279</v>
      </c>
      <c r="C105" s="6">
        <v>3.706666666666667</v>
      </c>
      <c r="D105" s="6">
        <v>11.120000000000001</v>
      </c>
      <c r="E105" s="4" t="s">
        <v>58</v>
      </c>
      <c r="F105" s="4">
        <v>33.6</v>
      </c>
      <c r="G105" s="7">
        <v>9303880</v>
      </c>
      <c r="H105" s="4">
        <v>94</v>
      </c>
      <c r="I105" s="7">
        <v>9013101</v>
      </c>
      <c r="J105" s="7">
        <v>30440</v>
      </c>
      <c r="K105" s="7">
        <v>2347</v>
      </c>
      <c r="L105" s="8">
        <v>0.86399999999999999</v>
      </c>
      <c r="M105" s="6">
        <v>6</v>
      </c>
      <c r="N105" s="8">
        <v>0.46160000000000001</v>
      </c>
      <c r="O105" s="8">
        <f t="shared" si="3"/>
        <v>0.23283730158730159</v>
      </c>
      <c r="P105" s="9" t="s">
        <v>29</v>
      </c>
      <c r="Q105" s="9" t="s">
        <v>29</v>
      </c>
      <c r="R105" s="9" t="s">
        <v>29</v>
      </c>
    </row>
    <row r="106" spans="1:18" x14ac:dyDescent="0.3">
      <c r="A106" s="4" t="s">
        <v>149</v>
      </c>
      <c r="B106" s="5">
        <v>44280</v>
      </c>
      <c r="C106" s="6">
        <v>1.42</v>
      </c>
      <c r="D106" s="6">
        <v>4.7333333333333334</v>
      </c>
      <c r="E106" s="4" t="s">
        <v>73</v>
      </c>
      <c r="F106" s="4">
        <v>14.870000000000001</v>
      </c>
      <c r="G106" s="7">
        <v>10518987</v>
      </c>
      <c r="H106" s="4">
        <v>98</v>
      </c>
      <c r="I106" s="7">
        <v>10215817</v>
      </c>
      <c r="J106" s="7">
        <v>37421</v>
      </c>
      <c r="K106" s="7">
        <v>1872</v>
      </c>
      <c r="L106" s="8">
        <v>0.95599999999999996</v>
      </c>
      <c r="M106" s="4">
        <v>12.5</v>
      </c>
      <c r="N106" s="8">
        <v>0.6583</v>
      </c>
      <c r="O106" s="8">
        <f t="shared" si="3"/>
        <v>0.41963685272360457</v>
      </c>
      <c r="P106" s="9" t="s">
        <v>28</v>
      </c>
      <c r="Q106" s="9" t="s">
        <v>29</v>
      </c>
      <c r="R106" s="9" t="s">
        <v>29</v>
      </c>
    </row>
    <row r="107" spans="1:18" x14ac:dyDescent="0.3">
      <c r="A107" s="4" t="s">
        <v>147</v>
      </c>
      <c r="B107" s="5">
        <v>44280</v>
      </c>
      <c r="C107" s="6">
        <v>2.9733333333333332</v>
      </c>
      <c r="D107" s="6">
        <v>11.736842105263158</v>
      </c>
      <c r="E107" s="4" t="s">
        <v>99</v>
      </c>
      <c r="F107" s="4">
        <v>25.099999999999998</v>
      </c>
      <c r="G107" s="7">
        <v>8416207</v>
      </c>
      <c r="H107" s="4">
        <v>96</v>
      </c>
      <c r="I107" s="7">
        <v>8183016</v>
      </c>
      <c r="J107" s="7">
        <v>29025</v>
      </c>
      <c r="K107" s="7">
        <v>1880</v>
      </c>
      <c r="L107" s="8">
        <v>0.90400000000000003</v>
      </c>
      <c r="M107" s="4">
        <v>8.4</v>
      </c>
      <c r="N107" s="8">
        <v>0.57140000000000002</v>
      </c>
      <c r="O107" s="8">
        <f t="shared" si="3"/>
        <v>0.24966799468791503</v>
      </c>
      <c r="P107" s="9" t="s">
        <v>28</v>
      </c>
      <c r="Q107" s="9" t="s">
        <v>29</v>
      </c>
      <c r="R107" s="9" t="s">
        <v>29</v>
      </c>
    </row>
    <row r="108" spans="1:18" x14ac:dyDescent="0.3">
      <c r="A108" s="4" t="s">
        <v>148</v>
      </c>
      <c r="B108" s="5">
        <v>44292</v>
      </c>
      <c r="C108" s="6">
        <v>2.226666666666667</v>
      </c>
      <c r="D108" s="6">
        <v>6.8163265306122458</v>
      </c>
      <c r="E108" s="4" t="s">
        <v>52</v>
      </c>
      <c r="F108" s="4">
        <v>21.6</v>
      </c>
      <c r="G108" s="7">
        <v>8320493</v>
      </c>
      <c r="H108" s="4">
        <v>93</v>
      </c>
      <c r="I108" s="7">
        <v>8015994</v>
      </c>
      <c r="J108" s="7">
        <v>27038</v>
      </c>
      <c r="K108" s="7">
        <v>1518</v>
      </c>
      <c r="L108" s="8">
        <v>0.89600000000000002</v>
      </c>
      <c r="M108" s="4">
        <v>10.4</v>
      </c>
      <c r="N108" s="8">
        <v>0.59599999999999997</v>
      </c>
      <c r="O108" s="8">
        <f t="shared" si="3"/>
        <v>0.23425925925925925</v>
      </c>
      <c r="P108" s="9" t="s">
        <v>28</v>
      </c>
      <c r="Q108" s="9" t="s">
        <v>29</v>
      </c>
      <c r="R108" s="9" t="s">
        <v>29</v>
      </c>
    </row>
    <row r="109" spans="1:18" x14ac:dyDescent="0.3">
      <c r="A109" s="4" t="s">
        <v>151</v>
      </c>
      <c r="B109" s="5">
        <v>44294</v>
      </c>
      <c r="C109" s="6">
        <v>2.8800000000000003</v>
      </c>
      <c r="D109" s="6">
        <v>6.967741935483871</v>
      </c>
      <c r="E109" s="4" t="s">
        <v>27</v>
      </c>
      <c r="F109" s="4">
        <v>25.8</v>
      </c>
      <c r="G109" s="7">
        <v>10194460</v>
      </c>
      <c r="H109" s="4">
        <v>98</v>
      </c>
      <c r="I109" s="7">
        <v>9989075</v>
      </c>
      <c r="J109" s="7">
        <v>36083</v>
      </c>
      <c r="K109" s="7">
        <v>2330</v>
      </c>
      <c r="L109" s="8">
        <v>0.94399999999999995</v>
      </c>
      <c r="M109" s="4">
        <v>8.5</v>
      </c>
      <c r="N109" s="8">
        <v>0.5786</v>
      </c>
      <c r="O109" s="8">
        <f t="shared" si="3"/>
        <v>0.30103359173126615</v>
      </c>
      <c r="P109" s="9" t="s">
        <v>28</v>
      </c>
      <c r="Q109" s="9" t="s">
        <v>29</v>
      </c>
      <c r="R109" s="9" t="s">
        <v>29</v>
      </c>
    </row>
    <row r="110" spans="1:18" x14ac:dyDescent="0.3">
      <c r="A110" s="4" t="s">
        <v>143</v>
      </c>
      <c r="B110" s="5">
        <v>44294</v>
      </c>
      <c r="C110" s="6">
        <v>4.5599999999999996</v>
      </c>
      <c r="D110" s="6">
        <v>13.959183673469385</v>
      </c>
      <c r="E110" s="4" t="s">
        <v>33</v>
      </c>
      <c r="F110" s="4">
        <v>33</v>
      </c>
      <c r="G110" s="7">
        <v>10190877</v>
      </c>
      <c r="H110" s="4">
        <v>97</v>
      </c>
      <c r="I110" s="7">
        <v>9999411</v>
      </c>
      <c r="J110" s="7">
        <v>35375</v>
      </c>
      <c r="K110" s="7">
        <v>2860</v>
      </c>
      <c r="L110" s="8">
        <v>0.88</v>
      </c>
      <c r="M110" s="6">
        <v>6.6</v>
      </c>
      <c r="N110" s="8">
        <v>0.54459999999999997</v>
      </c>
      <c r="O110" s="8">
        <f t="shared" si="3"/>
        <v>0.28888888888888886</v>
      </c>
      <c r="P110" s="9" t="s">
        <v>28</v>
      </c>
      <c r="Q110" s="9" t="s">
        <v>29</v>
      </c>
      <c r="R110" s="9" t="s">
        <v>28</v>
      </c>
    </row>
    <row r="111" spans="1:18" x14ac:dyDescent="0.3">
      <c r="A111" s="4" t="s">
        <v>152</v>
      </c>
      <c r="B111" s="5">
        <v>44300</v>
      </c>
      <c r="C111" s="6">
        <v>3.186666666666667</v>
      </c>
      <c r="D111" s="6">
        <v>7.836065573770493</v>
      </c>
      <c r="E111" s="4" t="s">
        <v>33</v>
      </c>
      <c r="F111" s="4">
        <v>30.5</v>
      </c>
      <c r="G111" s="7">
        <v>9291300</v>
      </c>
      <c r="H111" s="4">
        <v>97</v>
      </c>
      <c r="I111" s="7">
        <v>9094060</v>
      </c>
      <c r="J111" s="7">
        <v>32482</v>
      </c>
      <c r="K111" s="7">
        <v>2594</v>
      </c>
      <c r="L111" s="8">
        <v>0.92800000000000005</v>
      </c>
      <c r="M111" s="4">
        <v>6.8</v>
      </c>
      <c r="N111" s="8">
        <v>0.55769999999999997</v>
      </c>
      <c r="O111" s="8">
        <f t="shared" si="3"/>
        <v>0.28349726775956285</v>
      </c>
      <c r="P111" s="9" t="s">
        <v>28</v>
      </c>
      <c r="Q111" s="9" t="s">
        <v>29</v>
      </c>
      <c r="R111" s="9" t="s">
        <v>29</v>
      </c>
    </row>
    <row r="112" spans="1:18" x14ac:dyDescent="0.3">
      <c r="A112" s="4" t="s">
        <v>144</v>
      </c>
      <c r="B112" s="5">
        <v>44300</v>
      </c>
      <c r="C112" s="6">
        <v>12.466666666666667</v>
      </c>
      <c r="D112" s="6">
        <v>34.629629629629626</v>
      </c>
      <c r="E112" s="4" t="s">
        <v>35</v>
      </c>
      <c r="F112" s="4">
        <v>27.85</v>
      </c>
      <c r="G112" s="7">
        <v>10014740</v>
      </c>
      <c r="H112" s="4">
        <v>95</v>
      </c>
      <c r="I112" s="7">
        <v>9814490</v>
      </c>
      <c r="J112" s="7">
        <v>33809</v>
      </c>
      <c r="K112" s="7">
        <v>2174</v>
      </c>
      <c r="L112" s="8">
        <v>0.88800000000000001</v>
      </c>
      <c r="M112" s="6">
        <v>9.5</v>
      </c>
      <c r="N112" s="8">
        <v>0.62339999999999995</v>
      </c>
      <c r="O112" s="8">
        <f t="shared" si="3"/>
        <v>0.26020347097546381</v>
      </c>
      <c r="P112" s="9" t="s">
        <v>28</v>
      </c>
      <c r="Q112" s="9" t="s">
        <v>29</v>
      </c>
      <c r="R112" s="9" t="s">
        <v>29</v>
      </c>
    </row>
    <row r="113" spans="1:18" x14ac:dyDescent="0.3">
      <c r="A113" s="4" t="s">
        <v>153</v>
      </c>
      <c r="B113" s="5">
        <v>44301</v>
      </c>
      <c r="C113" s="6">
        <v>2.6066666666666669</v>
      </c>
      <c r="D113" s="6">
        <v>8.5000000000000018</v>
      </c>
      <c r="E113" s="4" t="s">
        <v>35</v>
      </c>
      <c r="F113" s="4">
        <v>22.450000000000003</v>
      </c>
      <c r="G113" s="7">
        <v>9672108</v>
      </c>
      <c r="H113" s="4">
        <v>98</v>
      </c>
      <c r="I113" s="7">
        <v>9467345</v>
      </c>
      <c r="J113" s="7">
        <v>34435</v>
      </c>
      <c r="K113" s="7">
        <v>2013</v>
      </c>
      <c r="L113" s="8">
        <v>0.93600000000000005</v>
      </c>
      <c r="M113" s="4">
        <v>10.1</v>
      </c>
      <c r="N113" s="8">
        <v>0.61970000000000003</v>
      </c>
      <c r="O113" s="8">
        <f t="shared" si="3"/>
        <v>0.2988864142538975</v>
      </c>
      <c r="P113" s="9" t="s">
        <v>28</v>
      </c>
      <c r="Q113" s="9" t="s">
        <v>29</v>
      </c>
      <c r="R113" s="9" t="s">
        <v>29</v>
      </c>
    </row>
    <row r="114" spans="1:18" x14ac:dyDescent="0.3">
      <c r="A114" s="4" t="s">
        <v>154</v>
      </c>
      <c r="B114" s="5">
        <v>44301</v>
      </c>
      <c r="C114" s="6">
        <v>2.8066666666666662</v>
      </c>
      <c r="D114" s="6">
        <v>8.3602836879432605</v>
      </c>
      <c r="E114" s="4" t="s">
        <v>45</v>
      </c>
      <c r="F114" s="4">
        <v>25.099999999999998</v>
      </c>
      <c r="G114" s="7">
        <v>11005431</v>
      </c>
      <c r="H114" s="4">
        <v>101</v>
      </c>
      <c r="I114" s="7">
        <v>10784847</v>
      </c>
      <c r="J114" s="13">
        <v>40840</v>
      </c>
      <c r="K114" s="7">
        <v>2109</v>
      </c>
      <c r="L114" s="8">
        <v>0.94799999999999995</v>
      </c>
      <c r="M114" s="4">
        <v>9.3000000000000007</v>
      </c>
      <c r="N114" s="8">
        <v>0.56299999999999994</v>
      </c>
      <c r="O114" s="8">
        <f t="shared" si="3"/>
        <v>0.2800796812749004</v>
      </c>
      <c r="P114" s="4" t="s">
        <v>28</v>
      </c>
      <c r="Q114" s="4" t="s">
        <v>29</v>
      </c>
      <c r="R114" s="4" t="s">
        <v>29</v>
      </c>
    </row>
    <row r="115" spans="1:18" x14ac:dyDescent="0.3">
      <c r="A115" s="4" t="s">
        <v>155</v>
      </c>
      <c r="B115" s="5">
        <v>44307</v>
      </c>
      <c r="C115" s="6">
        <v>3.6733333333333333</v>
      </c>
      <c r="D115" s="6">
        <v>9.1833333333333336</v>
      </c>
      <c r="E115" s="4" t="s">
        <v>156</v>
      </c>
      <c r="F115" s="4">
        <v>31.299999999999997</v>
      </c>
      <c r="G115" s="7">
        <v>11260848</v>
      </c>
      <c r="H115" s="4">
        <v>98</v>
      </c>
      <c r="I115" s="7">
        <v>11030368</v>
      </c>
      <c r="J115" s="13">
        <v>40150</v>
      </c>
      <c r="K115" s="7">
        <v>3081</v>
      </c>
      <c r="L115" s="8">
        <v>0.92400000000000004</v>
      </c>
      <c r="M115" s="4">
        <v>6.4</v>
      </c>
      <c r="N115" s="8">
        <v>0.52459999999999996</v>
      </c>
      <c r="O115" s="8">
        <f t="shared" si="3"/>
        <v>0.32811501597444087</v>
      </c>
      <c r="P115" s="4" t="s">
        <v>28</v>
      </c>
      <c r="Q115" s="4" t="s">
        <v>29</v>
      </c>
      <c r="R115" s="4" t="s">
        <v>29</v>
      </c>
    </row>
    <row r="116" spans="1:18" x14ac:dyDescent="0.3">
      <c r="A116" s="4" t="s">
        <v>150</v>
      </c>
      <c r="B116" s="5">
        <v>44308</v>
      </c>
      <c r="C116" s="6">
        <v>1.82</v>
      </c>
      <c r="D116" s="6">
        <v>5.3529411764705888</v>
      </c>
      <c r="E116" s="4" t="s">
        <v>64</v>
      </c>
      <c r="F116" s="4">
        <v>16.100000000000001</v>
      </c>
      <c r="G116" s="7">
        <v>9746680</v>
      </c>
      <c r="H116" s="4">
        <v>94</v>
      </c>
      <c r="I116" s="7">
        <v>9386090</v>
      </c>
      <c r="J116" s="7">
        <v>32054</v>
      </c>
      <c r="K116" s="7">
        <v>1705</v>
      </c>
      <c r="L116" s="8">
        <v>0.94</v>
      </c>
      <c r="M116" s="4">
        <v>11.8</v>
      </c>
      <c r="N116" s="8">
        <v>0.63890000000000002</v>
      </c>
      <c r="O116" s="8">
        <f t="shared" si="3"/>
        <v>0.35300207039337472</v>
      </c>
      <c r="P116" s="4" t="s">
        <v>29</v>
      </c>
      <c r="Q116" s="9" t="s">
        <v>29</v>
      </c>
      <c r="R116" s="9" t="s">
        <v>29</v>
      </c>
    </row>
    <row r="117" spans="1:18" x14ac:dyDescent="0.3">
      <c r="A117" s="4" t="s">
        <v>157</v>
      </c>
      <c r="B117" s="5">
        <v>44314</v>
      </c>
      <c r="C117" s="6">
        <v>2.3666666666666667</v>
      </c>
      <c r="D117" s="6">
        <v>7.7173913043478271</v>
      </c>
      <c r="E117" s="4" t="s">
        <v>47</v>
      </c>
      <c r="F117" s="4">
        <v>20.350000000000001</v>
      </c>
      <c r="G117" s="7">
        <v>10280052</v>
      </c>
      <c r="H117" s="4">
        <v>96</v>
      </c>
      <c r="I117" s="7">
        <v>9958750</v>
      </c>
      <c r="J117" s="13">
        <v>35692</v>
      </c>
      <c r="K117" s="7">
        <v>1812</v>
      </c>
      <c r="L117" s="8">
        <v>0.93200000000000005</v>
      </c>
      <c r="M117" s="4">
        <v>9.8000000000000007</v>
      </c>
      <c r="N117" s="8">
        <v>0.53680000000000005</v>
      </c>
      <c r="O117" s="8">
        <f t="shared" si="3"/>
        <v>0.29680589680589681</v>
      </c>
      <c r="P117" s="4" t="s">
        <v>28</v>
      </c>
      <c r="Q117" s="4" t="s">
        <v>29</v>
      </c>
      <c r="R117" s="4" t="s">
        <v>29</v>
      </c>
    </row>
    <row r="118" spans="1:18" x14ac:dyDescent="0.3">
      <c r="A118" s="4" t="s">
        <v>158</v>
      </c>
      <c r="B118" s="5">
        <v>44314</v>
      </c>
      <c r="C118" s="6">
        <v>3.3866666666666667</v>
      </c>
      <c r="D118" s="6">
        <v>8.31812865497076</v>
      </c>
      <c r="E118" s="4" t="s">
        <v>159</v>
      </c>
      <c r="F118" s="4">
        <v>30.699999999999996</v>
      </c>
      <c r="G118" s="7">
        <v>10013568</v>
      </c>
      <c r="H118" s="4">
        <v>96</v>
      </c>
      <c r="I118" s="7">
        <v>9777542</v>
      </c>
      <c r="J118" s="13">
        <v>34577</v>
      </c>
      <c r="K118" s="7">
        <v>2594</v>
      </c>
      <c r="L118" s="8">
        <v>0.93200000000000005</v>
      </c>
      <c r="M118" s="4">
        <v>6.9</v>
      </c>
      <c r="N118" s="8">
        <v>0.54679999999999995</v>
      </c>
      <c r="O118" s="8">
        <f t="shared" si="3"/>
        <v>0.28165038002171561</v>
      </c>
      <c r="P118" s="4" t="s">
        <v>28</v>
      </c>
      <c r="Q118" s="4" t="s">
        <v>29</v>
      </c>
      <c r="R118" s="4" t="s">
        <v>29</v>
      </c>
    </row>
    <row r="119" spans="1:18" x14ac:dyDescent="0.3">
      <c r="A119" s="4" t="s">
        <v>162</v>
      </c>
      <c r="B119" s="5">
        <v>44314</v>
      </c>
      <c r="C119" s="6">
        <v>4.04</v>
      </c>
      <c r="D119" s="6">
        <v>12.893617021276595</v>
      </c>
      <c r="E119" s="4" t="s">
        <v>23</v>
      </c>
      <c r="F119" s="4">
        <v>32</v>
      </c>
      <c r="G119" s="7">
        <v>9848953</v>
      </c>
      <c r="H119" s="4">
        <v>94</v>
      </c>
      <c r="I119" s="7">
        <v>9526095</v>
      </c>
      <c r="J119" s="7">
        <v>33041</v>
      </c>
      <c r="K119" s="7">
        <v>2336</v>
      </c>
      <c r="L119" s="8">
        <v>0.91600000000000004</v>
      </c>
      <c r="M119" s="4">
        <v>6.9</v>
      </c>
      <c r="N119" s="8">
        <v>0.50639999999999996</v>
      </c>
      <c r="O119" s="8">
        <f t="shared" si="3"/>
        <v>0.24333333333333335</v>
      </c>
      <c r="P119" s="4" t="s">
        <v>28</v>
      </c>
      <c r="Q119" s="9" t="s">
        <v>29</v>
      </c>
      <c r="R119" s="9" t="s">
        <v>29</v>
      </c>
    </row>
    <row r="120" spans="1:18" x14ac:dyDescent="0.3">
      <c r="A120" s="4" t="s">
        <v>163</v>
      </c>
      <c r="B120" s="5">
        <v>44322</v>
      </c>
      <c r="C120" s="6">
        <v>1.91333333333333</v>
      </c>
      <c r="D120" s="6">
        <v>5.0350877192982368</v>
      </c>
      <c r="E120" s="4" t="s">
        <v>54</v>
      </c>
      <c r="F120" s="4">
        <v>18</v>
      </c>
      <c r="G120" s="7">
        <v>9354487</v>
      </c>
      <c r="H120" s="4">
        <v>96</v>
      </c>
      <c r="I120" s="7">
        <v>9047441</v>
      </c>
      <c r="J120" s="7">
        <v>32213</v>
      </c>
      <c r="K120" s="7">
        <v>2144</v>
      </c>
      <c r="L120" s="8">
        <v>0.92</v>
      </c>
      <c r="M120" s="4">
        <v>8.1999999999999993</v>
      </c>
      <c r="N120" s="8">
        <v>0.58040000000000003</v>
      </c>
      <c r="O120" s="8">
        <f t="shared" si="3"/>
        <v>0.39703703703703702</v>
      </c>
      <c r="P120" s="4" t="s">
        <v>28</v>
      </c>
      <c r="Q120" s="9" t="s">
        <v>29</v>
      </c>
      <c r="R120" s="9" t="s">
        <v>29</v>
      </c>
    </row>
    <row r="121" spans="1:18" x14ac:dyDescent="0.3">
      <c r="A121" s="4" t="s">
        <v>164</v>
      </c>
      <c r="B121" s="5">
        <v>44322</v>
      </c>
      <c r="C121" s="6">
        <v>4.0733333333333333</v>
      </c>
      <c r="D121" s="6">
        <v>13.908943089430895</v>
      </c>
      <c r="E121" s="4" t="s">
        <v>58</v>
      </c>
      <c r="F121" s="4">
        <v>36.399999999999991</v>
      </c>
      <c r="G121" s="7">
        <v>10852446</v>
      </c>
      <c r="H121" s="4">
        <v>91</v>
      </c>
      <c r="I121" s="7">
        <v>10383839</v>
      </c>
      <c r="J121" s="7">
        <v>34290</v>
      </c>
      <c r="K121" s="7">
        <v>2587</v>
      </c>
      <c r="L121" s="8">
        <v>0.86799999999999999</v>
      </c>
      <c r="M121" s="4">
        <v>6.7</v>
      </c>
      <c r="N121" s="8">
        <v>0.52229999999999999</v>
      </c>
      <c r="O121" s="8">
        <f t="shared" si="3"/>
        <v>0.23690476190476195</v>
      </c>
      <c r="P121" s="4" t="s">
        <v>28</v>
      </c>
      <c r="Q121" s="9" t="s">
        <v>29</v>
      </c>
      <c r="R121" s="9" t="s">
        <v>29</v>
      </c>
    </row>
    <row r="122" spans="1:18" x14ac:dyDescent="0.3">
      <c r="A122" s="4" t="s">
        <v>165</v>
      </c>
      <c r="B122" s="5">
        <v>44335</v>
      </c>
      <c r="C122" s="6">
        <v>4.0529999999999999</v>
      </c>
      <c r="D122" s="6">
        <v>10.304237288135592</v>
      </c>
      <c r="E122" s="4" t="s">
        <v>25</v>
      </c>
      <c r="F122" s="4">
        <v>30.699999999999996</v>
      </c>
      <c r="G122" s="7">
        <v>10202769</v>
      </c>
      <c r="H122" s="4">
        <v>95</v>
      </c>
      <c r="I122" s="7">
        <v>9868706</v>
      </c>
      <c r="J122" s="7">
        <v>34524</v>
      </c>
      <c r="K122" s="7">
        <v>2524</v>
      </c>
      <c r="L122" s="8">
        <v>0.92</v>
      </c>
      <c r="M122" s="4">
        <v>7</v>
      </c>
      <c r="N122" s="8">
        <v>0.52759999999999996</v>
      </c>
      <c r="O122" s="8">
        <f t="shared" si="3"/>
        <v>0.27404994571118357</v>
      </c>
      <c r="P122" s="4" t="s">
        <v>28</v>
      </c>
      <c r="Q122" s="9" t="s">
        <v>29</v>
      </c>
      <c r="R122" s="9" t="s">
        <v>29</v>
      </c>
    </row>
    <row r="123" spans="1:18" x14ac:dyDescent="0.3">
      <c r="O123" s="8"/>
    </row>
    <row r="124" spans="1:18" x14ac:dyDescent="0.3">
      <c r="O124" s="8"/>
    </row>
    <row r="125" spans="1:18" x14ac:dyDescent="0.3">
      <c r="O125" s="8"/>
    </row>
    <row r="126" spans="1:18" x14ac:dyDescent="0.3">
      <c r="O126" s="8"/>
    </row>
    <row r="127" spans="1:18" x14ac:dyDescent="0.3">
      <c r="O127" s="8"/>
    </row>
    <row r="128" spans="1:18" x14ac:dyDescent="0.3">
      <c r="O128" s="8"/>
    </row>
    <row r="129" spans="15:15" x14ac:dyDescent="0.3">
      <c r="O129" s="8"/>
    </row>
    <row r="130" spans="15:15" x14ac:dyDescent="0.3">
      <c r="O130" s="8"/>
    </row>
    <row r="131" spans="15:15" x14ac:dyDescent="0.3">
      <c r="O131" s="8"/>
    </row>
    <row r="132" spans="15:15" x14ac:dyDescent="0.3">
      <c r="O132" s="8"/>
    </row>
    <row r="133" spans="15:15" x14ac:dyDescent="0.3">
      <c r="O133" s="8"/>
    </row>
    <row r="134" spans="15:15" x14ac:dyDescent="0.3">
      <c r="O134" s="8"/>
    </row>
    <row r="135" spans="15:15" x14ac:dyDescent="0.3">
      <c r="O135" s="8"/>
    </row>
    <row r="136" spans="15:15" x14ac:dyDescent="0.3">
      <c r="O136" s="8"/>
    </row>
    <row r="137" spans="15:15" x14ac:dyDescent="0.3">
      <c r="O137" s="8"/>
    </row>
    <row r="138" spans="15:15" x14ac:dyDescent="0.3">
      <c r="O138" s="8"/>
    </row>
    <row r="139" spans="15:15" x14ac:dyDescent="0.3">
      <c r="O139" s="8"/>
    </row>
    <row r="140" spans="15:15" x14ac:dyDescent="0.3">
      <c r="O140" s="8"/>
    </row>
    <row r="141" spans="15:15" x14ac:dyDescent="0.3">
      <c r="O141" s="8"/>
    </row>
    <row r="142" spans="15:15" x14ac:dyDescent="0.3">
      <c r="O142" s="8"/>
    </row>
    <row r="143" spans="15:15" x14ac:dyDescent="0.3">
      <c r="O143" s="8"/>
    </row>
    <row r="144" spans="15:15" x14ac:dyDescent="0.3">
      <c r="O144" s="8"/>
    </row>
    <row r="145" spans="15:15" x14ac:dyDescent="0.3">
      <c r="O145" s="8"/>
    </row>
    <row r="146" spans="15:15" x14ac:dyDescent="0.3">
      <c r="O146" s="8"/>
    </row>
    <row r="147" spans="15:15" x14ac:dyDescent="0.3">
      <c r="O147" s="8"/>
    </row>
    <row r="148" spans="15:15" x14ac:dyDescent="0.3">
      <c r="O148" s="8"/>
    </row>
    <row r="149" spans="15:15" x14ac:dyDescent="0.3">
      <c r="O149" s="8"/>
    </row>
    <row r="150" spans="15:15" x14ac:dyDescent="0.3">
      <c r="O150" s="8"/>
    </row>
    <row r="151" spans="15:15" x14ac:dyDescent="0.3">
      <c r="O151" s="8"/>
    </row>
    <row r="152" spans="15:15" x14ac:dyDescent="0.3">
      <c r="O152" s="8"/>
    </row>
    <row r="153" spans="15:15" x14ac:dyDescent="0.3">
      <c r="O153" s="8"/>
    </row>
  </sheetData>
  <sortState xmlns:xlrd2="http://schemas.microsoft.com/office/spreadsheetml/2017/richdata2" ref="A4:R122">
    <sortCondition ref="A4:A122"/>
  </sortState>
  <phoneticPr fontId="8" type="noConversion"/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Siew-Kee(Amanda)Low</dc:creator>
  <cp:lastModifiedBy>汤月飞</cp:lastModifiedBy>
  <cp:lastPrinted>2021-11-01T03:06:19Z</cp:lastPrinted>
  <dcterms:created xsi:type="dcterms:W3CDTF">2021-08-13T05:53:29Z</dcterms:created>
  <dcterms:modified xsi:type="dcterms:W3CDTF">2022-05-05T07:15:10Z</dcterms:modified>
</cp:coreProperties>
</file>